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19\"/>
    </mc:Choice>
  </mc:AlternateContent>
  <xr:revisionPtr revIDLastSave="0" documentId="8_{77461178-C1CD-425B-BDB6-9AE940BCEF85}" xr6:coauthVersionLast="31" xr6:coauthVersionMax="31" xr10:uidLastSave="{00000000-0000-0000-0000-000000000000}"/>
  <bookViews>
    <workbookView xWindow="0" yWindow="0" windowWidth="20490" windowHeight="7245" xr2:uid="{85D68E26-BA49-4955-9EB8-D57DFAD9838B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</calcChain>
</file>

<file path=xl/sharedStrings.xml><?xml version="1.0" encoding="utf-8"?>
<sst xmlns="http://schemas.openxmlformats.org/spreadsheetml/2006/main" count="75" uniqueCount="41">
  <si>
    <t>Reclamos recibidos II trimestre 2018</t>
  </si>
  <si>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</si>
  <si>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</si>
  <si>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</si>
  <si>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</si>
  <si>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</si>
  <si>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</si>
  <si>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</si>
  <si>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</si>
  <si>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</si>
  <si>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</si>
  <si>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relacionados con el pago anticipado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</si>
  <si>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</si>
  <si>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</si>
  <si>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</si>
  <si>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</si>
  <si>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</si>
  <si>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</si>
  <si>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>Entrega de billete falso</t>
  </si>
  <si>
    <t>Seguros</t>
  </si>
  <si>
    <t>Demoras o incumplimiento de envío de correspondencia</t>
  </si>
  <si>
    <t>Modificación indebida de las tasas de intereses, comisiones, u otras condiciones pactadas</t>
  </si>
  <si>
    <t>Cuenta de ahorro</t>
  </si>
  <si>
    <t>Problemas referidos a programas de lealtad</t>
  </si>
  <si>
    <t xml:space="preserve">Retenciones indebidas </t>
  </si>
  <si>
    <t>Pago de servicios</t>
  </si>
  <si>
    <t>Transacciones no procesadas / mal realizadas</t>
  </si>
  <si>
    <t>-</t>
  </si>
  <si>
    <t>Crédito de consumo</t>
  </si>
  <si>
    <t>Reporte indebido en la central de riesgos</t>
  </si>
  <si>
    <t>Otras operaciones productos y/o servicios</t>
  </si>
  <si>
    <t>Disconformidad por notificaciones dirigidas a terceras personas</t>
  </si>
  <si>
    <t>999</t>
  </si>
  <si>
    <t>Transferencias de fondos (interbancarias o intrabancario)</t>
  </si>
  <si>
    <t>Otros motivos</t>
  </si>
  <si>
    <t>Crédito Hipotecario para vivienda</t>
  </si>
  <si>
    <t>Total</t>
  </si>
  <si>
    <t xml:space="preserve">TOTAL OTROS </t>
  </si>
  <si>
    <t xml:space="preserve">Tiempo promedio de atención </t>
  </si>
  <si>
    <t>Total de reclamos recibidos en el trimestre</t>
  </si>
  <si>
    <t>Total de transacciones monetarias del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</si>
</sst>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7" xfId="2" applyNumberFormat="1" applyFont="1" applyBorder="1" applyAlignment="1">
      <alignment horizontal="left" vertical="center" wrapText="1" indent="1"/>
    </xf>
    <xf numFmtId="49" fontId="6" fillId="0" borderId="8" xfId="2" applyNumberFormat="1" applyFont="1" applyBorder="1" applyAlignment="1">
      <alignment horizontal="left" vertical="center" wrapText="1" indent="1"/>
    </xf>
    <xf numFmtId="1" fontId="6" fillId="0" borderId="9" xfId="2" applyNumberFormat="1" applyFont="1" applyBorder="1" applyAlignment="1">
      <alignment vertical="center" wrapText="1"/>
    </xf>
    <xf numFmtId="164" fontId="6" fillId="0" borderId="10" xfId="2" applyNumberFormat="1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left" vertical="center" wrapText="1" indent="1"/>
    </xf>
    <xf numFmtId="1" fontId="6" fillId="0" borderId="8" xfId="2" applyNumberFormat="1" applyFont="1" applyBorder="1" applyAlignment="1">
      <alignment vertical="center" wrapText="1"/>
    </xf>
    <xf numFmtId="164" fontId="6" fillId="0" borderId="13" xfId="2" applyNumberFormat="1" applyFont="1" applyBorder="1" applyAlignment="1">
      <alignment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vertical="center" wrapText="1" indent="1"/>
    </xf>
    <xf numFmtId="1" fontId="6" fillId="0" borderId="16" xfId="2" applyNumberFormat="1" applyFont="1" applyBorder="1" applyAlignment="1">
      <alignment vertical="center" wrapText="1"/>
    </xf>
    <xf numFmtId="164" fontId="6" fillId="0" borderId="17" xfId="2" applyNumberFormat="1" applyFont="1" applyBorder="1" applyAlignment="1">
      <alignment vertical="center" wrapText="1"/>
    </xf>
    <xf numFmtId="49" fontId="6" fillId="0" borderId="9" xfId="2" applyNumberFormat="1" applyFont="1" applyBorder="1" applyAlignment="1">
      <alignment horizontal="left" vertical="center" wrapText="1" indent="1"/>
    </xf>
    <xf numFmtId="49" fontId="6" fillId="0" borderId="16" xfId="2" applyNumberFormat="1" applyFont="1" applyBorder="1" applyAlignment="1">
      <alignment horizontal="left" wrapText="1"/>
    </xf>
    <xf numFmtId="49" fontId="6" fillId="0" borderId="8" xfId="2" applyNumberFormat="1" applyFont="1" applyFill="1" applyBorder="1" applyAlignment="1">
      <alignment horizontal="left" vertical="center" wrapText="1" indent="1"/>
    </xf>
    <xf numFmtId="164" fontId="6" fillId="0" borderId="13" xfId="2" applyNumberFormat="1" applyFont="1" applyBorder="1" applyAlignment="1">
      <alignment horizontal="right" vertical="center" wrapText="1"/>
    </xf>
    <xf numFmtId="164" fontId="6" fillId="0" borderId="17" xfId="2" applyNumberFormat="1" applyFont="1" applyBorder="1" applyAlignment="1">
      <alignment horizontal="right" vertical="center" wrapText="1"/>
    </xf>
    <xf numFmtId="1" fontId="6" fillId="0" borderId="16" xfId="2" applyNumberFormat="1" applyFont="1" applyBorder="1" applyAlignment="1">
      <alignment horizontal="right" vertical="center" wrapText="1"/>
    </xf>
    <xf numFmtId="0" fontId="4" fillId="2" borderId="18" xfId="1" applyFont="1" applyFill="1" applyBorder="1" applyAlignment="1">
      <alignment horizontal="left" vertical="top" wrapText="1"/>
    </xf>
    <xf numFmtId="0" fontId="4" fillId="2" borderId="19" xfId="1" applyFont="1" applyFill="1" applyBorder="1" applyAlignment="1">
      <alignment horizontal="left" vertical="top" wrapText="1"/>
    </xf>
    <xf numFmtId="0" fontId="4" fillId="2" borderId="20" xfId="1" applyFont="1" applyFill="1" applyBorder="1" applyAlignment="1">
      <alignment horizontal="left" vertical="top" wrapText="1"/>
    </xf>
    <xf numFmtId="1" fontId="4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3" borderId="21" xfId="1" applyFont="1" applyFill="1" applyBorder="1" applyAlignment="1">
      <alignment horizontal="left"/>
    </xf>
    <xf numFmtId="0" fontId="6" fillId="0" borderId="22" xfId="1" applyFont="1" applyFill="1" applyBorder="1" applyAlignment="1">
      <alignment wrapText="1"/>
    </xf>
    <xf numFmtId="0" fontId="6" fillId="0" borderId="22" xfId="1" applyNumberFormat="1" applyFont="1" applyFill="1" applyBorder="1" applyAlignment="1">
      <alignment horizontal="right" vertical="center" wrapText="1"/>
    </xf>
    <xf numFmtId="1" fontId="6" fillId="0" borderId="22" xfId="1" applyNumberFormat="1" applyFont="1" applyFill="1" applyBorder="1" applyAlignment="1">
      <alignment horizontal="right" vertical="center"/>
    </xf>
    <xf numFmtId="164" fontId="7" fillId="3" borderId="23" xfId="1" applyNumberFormat="1" applyFont="1" applyFill="1" applyBorder="1" applyAlignment="1">
      <alignment horizontal="right"/>
    </xf>
    <xf numFmtId="164" fontId="1" fillId="0" borderId="0" xfId="0" applyNumberFormat="1" applyFont="1"/>
  </cellXfs>
  <cellStyles count="3">
    <cellStyle name="Normal" xfId="0" builtinId="0"/>
    <cellStyle name="Normal 3" xfId="1" xr:uid="{BBB5B028-A717-45BA-9129-76CDB87777CC}"/>
    <cellStyle name="Normal_I Informe Trimestral Reclamos BCP 2006 (2)" xfId="2" xr:uid="{87575828-7D21-4796-96BA-AFBE5314E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8D7C-7E04-48CF-A426-D40FEE5B075E}">
  <dimension ref="B1:G54"/>
  <sheetViews>
    <sheetView tabSelected="1" topLeftCell="A4" workbookViewId="0">
      <selection activeCell="K13" sqref="K13"/>
    </sheetView>
  </sheetViews>
  <sheetFormatPr baseColWidth="10" defaultRowHeight="12.75"/>
  <cols>
    <col min="1" max="1" width="5.140625" style="1" customWidth="1"/>
    <col min="2" max="2" width="11.42578125" style="1"/>
    <col min="3" max="3" width="15.140625" style="1" customWidth="1"/>
    <col min="4" max="4" width="57.140625" style="1" customWidth="1"/>
    <col min="5" max="6" width="11.7109375" style="1" customWidth="1"/>
    <col min="7" max="7" width="11.7109375" style="41" customWidth="1"/>
    <col min="8" max="8" width="4.140625" style="1" customWidth="1"/>
    <col min="9" max="13" width="7" style="1" customWidth="1"/>
    <col min="14" max="16384" width="11.42578125" style="1"/>
  </cols>
  <sheetData>
    <row r="1" spans="2:7">
      <c r="C1" s="2" t="s">
        <v>0</v>
      </c>
      <c r="D1" s="2"/>
      <c r="E1" s="2"/>
      <c r="F1" s="2"/>
      <c r="G1" s="2"/>
    </row>
    <row r="5" spans="2:7" ht="45.75" customHeight="1">
      <c r="B5" s="3" t="s">
        <v>1</v>
      </c>
      <c r="C5" s="4" t="s">
        <v>2</v>
      </c>
      <c r="D5" s="3" t="s">
        <v>3</v>
      </c>
      <c r="E5" s="5" t="s">
        <v>4</v>
      </c>
      <c r="F5" s="5"/>
      <c r="G5" s="6" t="s">
        <v>5</v>
      </c>
    </row>
    <row r="6" spans="2:7" ht="45.75" customHeight="1">
      <c r="B6" s="7"/>
      <c r="C6" s="8"/>
      <c r="D6" s="7"/>
      <c r="E6" s="9" t="s">
        <v>6</v>
      </c>
      <c r="F6" s="9" t="s">
        <v>7</v>
      </c>
      <c r="G6" s="10"/>
    </row>
    <row r="7" spans="2:7">
      <c r="B7" s="11">
        <v>1</v>
      </c>
      <c r="C7" s="12" t="s">
        <v>8</v>
      </c>
      <c r="D7" s="13" t="s">
        <v>9</v>
      </c>
      <c r="E7" s="14">
        <v>7590</v>
      </c>
      <c r="F7" s="14">
        <v>9870</v>
      </c>
      <c r="G7" s="15">
        <v>6.2638602520045819</v>
      </c>
    </row>
    <row r="8" spans="2:7">
      <c r="B8" s="16"/>
      <c r="C8" s="17"/>
      <c r="D8" s="13" t="s">
        <v>10</v>
      </c>
      <c r="E8" s="18">
        <v>3574</v>
      </c>
      <c r="F8" s="18">
        <v>12380</v>
      </c>
      <c r="G8" s="19">
        <v>22.472358029334337</v>
      </c>
    </row>
    <row r="9" spans="2:7">
      <c r="B9" s="16"/>
      <c r="C9" s="17"/>
      <c r="D9" s="13" t="s">
        <v>11</v>
      </c>
      <c r="E9" s="18">
        <v>1710</v>
      </c>
      <c r="F9" s="18">
        <v>2209</v>
      </c>
      <c r="G9" s="19">
        <v>12.568767542740495</v>
      </c>
    </row>
    <row r="10" spans="2:7">
      <c r="B10" s="20"/>
      <c r="C10" s="21"/>
      <c r="D10" s="22" t="s">
        <v>12</v>
      </c>
      <c r="E10" s="23">
        <v>6489</v>
      </c>
      <c r="F10" s="23">
        <v>4195</v>
      </c>
      <c r="G10" s="24">
        <v>8.3175776862598276</v>
      </c>
    </row>
    <row r="11" spans="2:7" ht="25.5">
      <c r="B11" s="11">
        <v>2</v>
      </c>
      <c r="C11" s="12" t="s">
        <v>13</v>
      </c>
      <c r="D11" s="25" t="s">
        <v>14</v>
      </c>
      <c r="E11" s="14">
        <v>1014</v>
      </c>
      <c r="F11" s="14">
        <v>6437</v>
      </c>
      <c r="G11" s="15">
        <v>5.3276070326130718</v>
      </c>
    </row>
    <row r="12" spans="2:7">
      <c r="B12" s="16"/>
      <c r="C12" s="17">
        <v>6</v>
      </c>
      <c r="D12" s="13" t="s">
        <v>10</v>
      </c>
      <c r="E12" s="18">
        <v>2529</v>
      </c>
      <c r="F12" s="18">
        <v>3403</v>
      </c>
      <c r="G12" s="19">
        <v>16.623398516520567</v>
      </c>
    </row>
    <row r="13" spans="2:7">
      <c r="B13" s="16"/>
      <c r="C13" s="17">
        <v>6</v>
      </c>
      <c r="D13" s="13" t="s">
        <v>9</v>
      </c>
      <c r="E13" s="18">
        <v>834</v>
      </c>
      <c r="F13" s="18">
        <v>2389</v>
      </c>
      <c r="G13" s="19">
        <v>5.5739993794601306</v>
      </c>
    </row>
    <row r="14" spans="2:7">
      <c r="B14" s="20"/>
      <c r="C14" s="21"/>
      <c r="D14" s="22" t="s">
        <v>12</v>
      </c>
      <c r="E14" s="23">
        <v>2238</v>
      </c>
      <c r="F14" s="23">
        <v>424</v>
      </c>
      <c r="G14" s="24">
        <v>9.5428249436513894</v>
      </c>
    </row>
    <row r="15" spans="2:7">
      <c r="B15" s="11">
        <v>3</v>
      </c>
      <c r="C15" s="12" t="s">
        <v>15</v>
      </c>
      <c r="D15" s="25" t="s">
        <v>16</v>
      </c>
      <c r="E15" s="14">
        <v>4868</v>
      </c>
      <c r="F15" s="14">
        <v>3443</v>
      </c>
      <c r="G15" s="15">
        <v>13.000842257249429</v>
      </c>
    </row>
    <row r="16" spans="2:7" ht="25.5">
      <c r="B16" s="16"/>
      <c r="C16" s="17"/>
      <c r="D16" s="13" t="s">
        <v>17</v>
      </c>
      <c r="E16" s="18">
        <v>272</v>
      </c>
      <c r="F16" s="18">
        <v>63</v>
      </c>
      <c r="G16" s="19">
        <v>23.214925373134328</v>
      </c>
    </row>
    <row r="17" spans="2:7">
      <c r="B17" s="16"/>
      <c r="C17" s="17"/>
      <c r="D17" s="13" t="s">
        <v>18</v>
      </c>
      <c r="E17" s="18">
        <v>171</v>
      </c>
      <c r="F17" s="18">
        <v>17</v>
      </c>
      <c r="G17" s="19">
        <v>30.186170212765958</v>
      </c>
    </row>
    <row r="18" spans="2:7">
      <c r="B18" s="20"/>
      <c r="C18" s="21"/>
      <c r="D18" s="22" t="s">
        <v>12</v>
      </c>
      <c r="E18" s="23">
        <v>2</v>
      </c>
      <c r="F18" s="23">
        <v>4</v>
      </c>
      <c r="G18" s="24">
        <v>17.333333333333332</v>
      </c>
    </row>
    <row r="19" spans="2:7">
      <c r="B19" s="11">
        <v>4</v>
      </c>
      <c r="C19" s="12" t="s">
        <v>19</v>
      </c>
      <c r="D19" s="13" t="s">
        <v>9</v>
      </c>
      <c r="E19" s="14">
        <v>2667</v>
      </c>
      <c r="F19" s="14">
        <v>5887</v>
      </c>
      <c r="G19" s="15">
        <v>8.1765256020575166</v>
      </c>
    </row>
    <row r="20" spans="2:7">
      <c r="B20" s="16"/>
      <c r="C20" s="17"/>
      <c r="D20" s="13" t="s">
        <v>20</v>
      </c>
      <c r="E20" s="18">
        <v>16</v>
      </c>
      <c r="F20" s="18">
        <v>179</v>
      </c>
      <c r="G20" s="19">
        <v>10.974358974358974</v>
      </c>
    </row>
    <row r="21" spans="2:7" ht="25.5">
      <c r="B21" s="16"/>
      <c r="C21" s="17"/>
      <c r="D21" s="13" t="s">
        <v>21</v>
      </c>
      <c r="E21" s="18">
        <v>3</v>
      </c>
      <c r="F21" s="18">
        <v>6</v>
      </c>
      <c r="G21" s="19">
        <v>5.8888888888888893</v>
      </c>
    </row>
    <row r="22" spans="2:7">
      <c r="B22" s="20"/>
      <c r="C22" s="21"/>
      <c r="D22" s="26" t="s">
        <v>12</v>
      </c>
      <c r="E22" s="23">
        <v>1</v>
      </c>
      <c r="F22" s="23"/>
      <c r="G22" s="24">
        <v>1</v>
      </c>
    </row>
    <row r="23" spans="2:7">
      <c r="B23" s="11">
        <v>5</v>
      </c>
      <c r="C23" s="12" t="s">
        <v>22</v>
      </c>
      <c r="D23" s="13" t="s">
        <v>9</v>
      </c>
      <c r="E23" s="14">
        <v>859</v>
      </c>
      <c r="F23" s="14">
        <v>813</v>
      </c>
      <c r="G23" s="15">
        <v>13.937799043062201</v>
      </c>
    </row>
    <row r="24" spans="2:7">
      <c r="B24" s="16"/>
      <c r="C24" s="17">
        <v>1</v>
      </c>
      <c r="D24" s="13" t="s">
        <v>23</v>
      </c>
      <c r="E24" s="18">
        <v>718</v>
      </c>
      <c r="F24" s="18">
        <v>298</v>
      </c>
      <c r="G24" s="19">
        <v>7.4153543307086611</v>
      </c>
    </row>
    <row r="25" spans="2:7">
      <c r="B25" s="16"/>
      <c r="C25" s="17">
        <v>1</v>
      </c>
      <c r="D25" s="27" t="s">
        <v>24</v>
      </c>
      <c r="E25" s="18">
        <v>197</v>
      </c>
      <c r="F25" s="18">
        <v>278</v>
      </c>
      <c r="G25" s="19">
        <v>11.562105263157894</v>
      </c>
    </row>
    <row r="26" spans="2:7">
      <c r="B26" s="20"/>
      <c r="C26" s="21"/>
      <c r="D26" s="22" t="s">
        <v>12</v>
      </c>
      <c r="E26" s="23">
        <v>511</v>
      </c>
      <c r="F26" s="23">
        <v>416</v>
      </c>
      <c r="G26" s="24">
        <v>14.75512405609493</v>
      </c>
    </row>
    <row r="27" spans="2:7">
      <c r="B27" s="11">
        <v>6</v>
      </c>
      <c r="C27" s="12" t="s">
        <v>25</v>
      </c>
      <c r="D27" s="13" t="s">
        <v>26</v>
      </c>
      <c r="E27" s="14">
        <v>1496</v>
      </c>
      <c r="F27" s="14">
        <v>233</v>
      </c>
      <c r="G27" s="15">
        <v>10.67032967032967</v>
      </c>
    </row>
    <row r="28" spans="2:7">
      <c r="B28" s="16"/>
      <c r="C28" s="17"/>
      <c r="D28" s="13" t="s">
        <v>9</v>
      </c>
      <c r="E28" s="18">
        <v>611</v>
      </c>
      <c r="F28" s="18">
        <v>71</v>
      </c>
      <c r="G28" s="19">
        <v>12.436950146627566</v>
      </c>
    </row>
    <row r="29" spans="2:7">
      <c r="B29" s="16"/>
      <c r="C29" s="17"/>
      <c r="D29" s="13" t="s">
        <v>27</v>
      </c>
      <c r="E29" s="18">
        <v>0</v>
      </c>
      <c r="F29" s="18">
        <v>0</v>
      </c>
      <c r="G29" s="28" t="s">
        <v>27</v>
      </c>
    </row>
    <row r="30" spans="2:7">
      <c r="B30" s="20"/>
      <c r="C30" s="21"/>
      <c r="D30" s="22" t="s">
        <v>27</v>
      </c>
      <c r="E30" s="23">
        <v>0</v>
      </c>
      <c r="F30" s="23">
        <v>0</v>
      </c>
      <c r="G30" s="29" t="s">
        <v>27</v>
      </c>
    </row>
    <row r="31" spans="2:7">
      <c r="B31" s="11">
        <v>7</v>
      </c>
      <c r="C31" s="12" t="s">
        <v>28</v>
      </c>
      <c r="D31" s="13" t="s">
        <v>9</v>
      </c>
      <c r="E31" s="14">
        <v>973</v>
      </c>
      <c r="F31" s="14">
        <v>738</v>
      </c>
      <c r="G31" s="15">
        <v>18.161309175920515</v>
      </c>
    </row>
    <row r="32" spans="2:7">
      <c r="B32" s="16"/>
      <c r="C32" s="17"/>
      <c r="D32" s="13" t="s">
        <v>26</v>
      </c>
      <c r="E32" s="18">
        <v>108</v>
      </c>
      <c r="F32" s="18">
        <v>228</v>
      </c>
      <c r="G32" s="19">
        <v>19.104166666666668</v>
      </c>
    </row>
    <row r="33" spans="2:7">
      <c r="B33" s="16"/>
      <c r="C33" s="17"/>
      <c r="D33" s="13" t="s">
        <v>29</v>
      </c>
      <c r="E33" s="18">
        <v>90</v>
      </c>
      <c r="F33" s="18">
        <v>34</v>
      </c>
      <c r="G33" s="19">
        <v>19.661290322580644</v>
      </c>
    </row>
    <row r="34" spans="2:7">
      <c r="B34" s="20"/>
      <c r="C34" s="21"/>
      <c r="D34" s="22" t="s">
        <v>12</v>
      </c>
      <c r="E34" s="23">
        <v>154</v>
      </c>
      <c r="F34" s="23">
        <v>80</v>
      </c>
      <c r="G34" s="24">
        <v>18.581196581196583</v>
      </c>
    </row>
    <row r="35" spans="2:7">
      <c r="B35" s="11">
        <v>8</v>
      </c>
      <c r="C35" s="12" t="s">
        <v>30</v>
      </c>
      <c r="D35" s="13" t="s">
        <v>31</v>
      </c>
      <c r="E35" s="14">
        <v>351</v>
      </c>
      <c r="F35" s="14">
        <v>1135</v>
      </c>
      <c r="G35" s="15">
        <v>11.708613728129206</v>
      </c>
    </row>
    <row r="36" spans="2:7">
      <c r="B36" s="16"/>
      <c r="C36" s="17" t="s">
        <v>32</v>
      </c>
      <c r="D36" s="13" t="s">
        <v>9</v>
      </c>
      <c r="E36" s="18">
        <v>376</v>
      </c>
      <c r="F36" s="18">
        <v>248</v>
      </c>
      <c r="G36" s="19">
        <v>13.701923076923077</v>
      </c>
    </row>
    <row r="37" spans="2:7">
      <c r="B37" s="16"/>
      <c r="C37" s="17" t="s">
        <v>32</v>
      </c>
      <c r="D37" s="13" t="s">
        <v>29</v>
      </c>
      <c r="E37" s="18">
        <v>76</v>
      </c>
      <c r="F37" s="18">
        <v>49</v>
      </c>
      <c r="G37" s="19">
        <v>16.295999999999999</v>
      </c>
    </row>
    <row r="38" spans="2:7">
      <c r="B38" s="20"/>
      <c r="C38" s="21" t="s">
        <v>32</v>
      </c>
      <c r="D38" s="22" t="s">
        <v>12</v>
      </c>
      <c r="E38" s="23">
        <v>33</v>
      </c>
      <c r="F38" s="23">
        <v>14</v>
      </c>
      <c r="G38" s="24">
        <v>25.553191489361701</v>
      </c>
    </row>
    <row r="39" spans="2:7">
      <c r="B39" s="11">
        <v>9</v>
      </c>
      <c r="C39" s="12" t="s">
        <v>33</v>
      </c>
      <c r="D39" s="13" t="s">
        <v>26</v>
      </c>
      <c r="E39" s="14">
        <v>280</v>
      </c>
      <c r="F39" s="14">
        <v>333</v>
      </c>
      <c r="G39" s="15">
        <v>8.9706362153344212</v>
      </c>
    </row>
    <row r="40" spans="2:7">
      <c r="B40" s="16"/>
      <c r="C40" s="17"/>
      <c r="D40" s="13" t="s">
        <v>9</v>
      </c>
      <c r="E40" s="18">
        <v>25</v>
      </c>
      <c r="F40" s="18">
        <v>59</v>
      </c>
      <c r="G40" s="19">
        <v>15.357142857142858</v>
      </c>
    </row>
    <row r="41" spans="2:7">
      <c r="B41" s="16"/>
      <c r="C41" s="17"/>
      <c r="D41" s="13" t="s">
        <v>34</v>
      </c>
      <c r="E41" s="18">
        <v>22</v>
      </c>
      <c r="F41" s="18">
        <v>22</v>
      </c>
      <c r="G41" s="19">
        <v>15.272727272727273</v>
      </c>
    </row>
    <row r="42" spans="2:7">
      <c r="B42" s="20"/>
      <c r="C42" s="21"/>
      <c r="D42" s="22" t="s">
        <v>10</v>
      </c>
      <c r="E42" s="30">
        <v>1</v>
      </c>
      <c r="F42" s="30"/>
      <c r="G42" s="29">
        <v>1</v>
      </c>
    </row>
    <row r="43" spans="2:7">
      <c r="B43" s="11">
        <v>10</v>
      </c>
      <c r="C43" s="12" t="s">
        <v>35</v>
      </c>
      <c r="D43" s="13" t="s">
        <v>9</v>
      </c>
      <c r="E43" s="14">
        <v>159</v>
      </c>
      <c r="F43" s="14">
        <v>160</v>
      </c>
      <c r="G43" s="15">
        <v>8.1818181818181817</v>
      </c>
    </row>
    <row r="44" spans="2:7">
      <c r="B44" s="16"/>
      <c r="C44" s="17">
        <v>7</v>
      </c>
      <c r="D44" s="13" t="s">
        <v>34</v>
      </c>
      <c r="E44" s="18">
        <v>102</v>
      </c>
      <c r="F44" s="18">
        <v>93</v>
      </c>
      <c r="G44" s="19">
        <v>12.943589743589744</v>
      </c>
    </row>
    <row r="45" spans="2:7">
      <c r="B45" s="16"/>
      <c r="C45" s="17">
        <v>7</v>
      </c>
      <c r="D45" s="13" t="s">
        <v>26</v>
      </c>
      <c r="E45" s="18">
        <v>59</v>
      </c>
      <c r="F45" s="18">
        <v>66</v>
      </c>
      <c r="G45" s="19">
        <v>10.24</v>
      </c>
    </row>
    <row r="46" spans="2:7">
      <c r="B46" s="20"/>
      <c r="C46" s="21"/>
      <c r="D46" s="22" t="s">
        <v>12</v>
      </c>
      <c r="E46" s="30">
        <v>52</v>
      </c>
      <c r="F46" s="23">
        <v>45</v>
      </c>
      <c r="G46" s="24">
        <v>8.9690721649484537</v>
      </c>
    </row>
    <row r="47" spans="2:7" ht="13.5" customHeight="1">
      <c r="B47" s="11">
        <v>11</v>
      </c>
      <c r="C47" s="12" t="s">
        <v>12</v>
      </c>
      <c r="D47" s="13" t="s">
        <v>26</v>
      </c>
      <c r="E47" s="18">
        <v>230</v>
      </c>
      <c r="F47" s="14">
        <v>74</v>
      </c>
      <c r="G47" s="19">
        <v>11.398026315789474</v>
      </c>
    </row>
    <row r="48" spans="2:7" ht="13.5" customHeight="1">
      <c r="B48" s="16"/>
      <c r="C48" s="17" t="s">
        <v>36</v>
      </c>
      <c r="D48" s="13" t="s">
        <v>20</v>
      </c>
      <c r="E48" s="18">
        <v>40</v>
      </c>
      <c r="F48" s="18">
        <v>260</v>
      </c>
      <c r="G48" s="19">
        <v>4.5266666666666664</v>
      </c>
    </row>
    <row r="49" spans="2:7" ht="13.5" customHeight="1">
      <c r="B49" s="16"/>
      <c r="C49" s="17" t="s">
        <v>36</v>
      </c>
      <c r="D49" s="13" t="s">
        <v>34</v>
      </c>
      <c r="E49" s="18">
        <v>120</v>
      </c>
      <c r="F49" s="18">
        <v>98</v>
      </c>
      <c r="G49" s="19">
        <v>17.591743119266056</v>
      </c>
    </row>
    <row r="50" spans="2:7" ht="13.5" customHeight="1">
      <c r="B50" s="20"/>
      <c r="C50" s="21" t="s">
        <v>37</v>
      </c>
      <c r="D50" s="22" t="s">
        <v>12</v>
      </c>
      <c r="E50" s="23">
        <v>270</v>
      </c>
      <c r="F50" s="23">
        <v>167</v>
      </c>
      <c r="G50" s="24">
        <v>20.356979405034323</v>
      </c>
    </row>
    <row r="51" spans="2:7">
      <c r="B51" s="31" t="s">
        <v>36</v>
      </c>
      <c r="C51" s="32"/>
      <c r="D51" s="33"/>
      <c r="E51" s="34">
        <f>SUM(E7:E50)</f>
        <v>41891</v>
      </c>
      <c r="F51" s="34">
        <f>SUM(F7:F50)</f>
        <v>56918</v>
      </c>
      <c r="G51" s="35"/>
    </row>
    <row r="52" spans="2:7">
      <c r="B52" s="36" t="s">
        <v>38</v>
      </c>
      <c r="C52" s="37"/>
      <c r="D52" s="38"/>
      <c r="E52" s="39"/>
      <c r="F52" s="39"/>
      <c r="G52" s="40">
        <v>11.8</v>
      </c>
    </row>
    <row r="53" spans="2:7">
      <c r="B53" s="36" t="s">
        <v>39</v>
      </c>
      <c r="C53" s="37"/>
      <c r="D53" s="38"/>
      <c r="E53" s="39"/>
      <c r="F53" s="39"/>
      <c r="G53" s="40">
        <v>101064</v>
      </c>
    </row>
    <row r="54" spans="2:7">
      <c r="B54" s="36" t="s">
        <v>40</v>
      </c>
      <c r="C54" s="37"/>
      <c r="D54" s="38"/>
      <c r="E54" s="39"/>
      <c r="F54" s="39"/>
      <c r="G54" s="40">
        <v>55541091</v>
      </c>
    </row>
  </sheetData>
  <mergeCells count="29">
    <mergeCell ref="B43:B46"/>
    <mergeCell ref="C43:C46"/>
    <mergeCell ref="B47:B50"/>
    <mergeCell ref="C47:C50"/>
    <mergeCell ref="B51:D51"/>
    <mergeCell ref="B31:B34"/>
    <mergeCell ref="C31:C34"/>
    <mergeCell ref="B35:B38"/>
    <mergeCell ref="C35:C38"/>
    <mergeCell ref="B39:B42"/>
    <mergeCell ref="C39:C42"/>
    <mergeCell ref="B19:B22"/>
    <mergeCell ref="C19:C22"/>
    <mergeCell ref="B23:B26"/>
    <mergeCell ref="C23:C26"/>
    <mergeCell ref="B27:B30"/>
    <mergeCell ref="C27:C30"/>
    <mergeCell ref="B7:B10"/>
    <mergeCell ref="C7:C10"/>
    <mergeCell ref="B11:B14"/>
    <mergeCell ref="C11:C14"/>
    <mergeCell ref="B15:B18"/>
    <mergeCell ref="C15:C18"/>
    <mergeCell ref="C1:G1"/>
    <mergeCell ref="B5:B6"/>
    <mergeCell ref="C5:C6"/>
    <mergeCell ref="D5:D6"/>
    <mergeCell ref="E5:F5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2019-08-07T22:17:33Z</dcterms:created>
  <dcterms:modified xsi:type="dcterms:W3CDTF">2019-08-07T22:18:47Z</dcterms:modified>
</cp:coreProperties>
</file>