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terbankpe-my.sharepoint.com/personal/mnunez_intercorp_com_pe/Documents/Estadisticas 2019/escritorio/AÑO 2024/"/>
    </mc:Choice>
  </mc:AlternateContent>
  <xr:revisionPtr revIDLastSave="0" documentId="8_{12FECF18-DC92-4AF4-A7E0-F44B599936E2}" xr6:coauthVersionLast="47" xr6:coauthVersionMax="47" xr10:uidLastSave="{00000000-0000-0000-0000-000000000000}"/>
  <bookViews>
    <workbookView xWindow="-110" yWindow="-110" windowWidth="19420" windowHeight="10420" xr2:uid="{5DC5435A-0C45-4E94-A9AC-78338F589467}"/>
  </bookViews>
  <sheets>
    <sheet name="WEB" sheetId="1" r:id="rId1"/>
  </sheets>
  <definedNames>
    <definedName name="_xlnm._FilterDatabase" localSheetId="0" hidden="1">WEB!$I$4:$M$48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<sst xmlns="http://schemas.openxmlformats.org/spreadsheetml/2006/main" count="87" uniqueCount="33">
  <si>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</si>
  <si>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</si>
  <si>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</si>
  <si>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</si>
  <si>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</si>
  <si>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</si>
  <si>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</si>
  <si>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 de Débito</t>
  </si>
  <si>
    <t>Operaciones no reconocidas con abono temporal</t>
  </si>
  <si>
    <t>Transacciones no procesadas / mal realizadas</t>
  </si>
  <si>
    <t>Tarjeta de crédito</t>
  </si>
  <si>
    <t>Cobros indebidos de intereses, comisiones, gastos y tributos</t>
  </si>
  <si>
    <t>Retenciones indebidas</t>
  </si>
  <si>
    <t>Otras operaciones productos y/o servicios</t>
  </si>
  <si>
    <t>Modificación indebida de las tasas de intereses, comisiones, u otras condiciones pactadas</t>
  </si>
  <si>
    <t>Otros</t>
  </si>
  <si>
    <t>Seguros</t>
  </si>
  <si>
    <t>Operaciones no reconocidas sin abono temporal</t>
  </si>
  <si>
    <t>Transferencias de fondos (interbancarias o intrabancario)</t>
  </si>
  <si>
    <t>Crédito de consumo</t>
  </si>
  <si>
    <t>Cuenta corriente</t>
  </si>
  <si>
    <t>Transferencias de fondos al extranjero</t>
  </si>
  <si>
    <t>Crédito hipotecario</t>
  </si>
  <si>
    <t>Pago de servicios</t>
  </si>
  <si>
    <t>-</t>
  </si>
  <si>
    <t>Demoras o incumplimientos de envío de correspondencia</t>
  </si>
  <si>
    <t xml:space="preserve">Disconformidad por notificaciones dirigidas a terceras personas </t>
  </si>
  <si>
    <t>Reporte indebido en la central de riesgos</t>
  </si>
  <si>
    <t>Problemas relacionados con cajeros automáticos</t>
  </si>
  <si>
    <t>Total</t>
  </si>
  <si>
    <t>Total de reclamos recibidos en el trimestre</t>
  </si>
  <si>
    <t>Total de transacciones monetarias del trimestre</t>
  </si>
  <si>
    <t>Reclamos recibidos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</si>
</sst>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>
    <font>
      <sz val="11"/>
      <color indexed="8"/>
      <name val="Aptos Narrow"/>
      <family val="2"/>
      <scheme val="minor"/>
    </font>
    <font>
      <sz val="10"/>
      <color indexed="64"/>
      <name val="Arial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0"/>
      <name val="Formata Regular"/>
      <family val="2"/>
    </font>
    <font>
      <sz val="9"/>
      <color theme="1" tint="0.34998626667073579"/>
      <name val="Calibri"/>
      <family val="2"/>
    </font>
    <font>
      <b/>
      <sz val="9"/>
      <color theme="1" tint="0.3499862666707357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5" fillId="0" borderId="7" xfId="2" applyNumberFormat="1" applyFont="1" applyBorder="1" applyAlignment="1">
      <alignment horizontal="center" vertical="center" wrapText="1"/>
    </xf>
    <xf numFmtId="1" fontId="5" fillId="0" borderId="8" xfId="2" applyNumberFormat="1" applyFont="1" applyBorder="1" applyAlignment="1">
      <alignment horizontal="left" vertical="center" wrapText="1" indent="1"/>
    </xf>
    <xf numFmtId="49" fontId="5" fillId="0" borderId="9" xfId="2" applyNumberFormat="1" applyFont="1" applyBorder="1" applyAlignment="1">
      <alignment horizontal="left" vertical="center"/>
    </xf>
    <xf numFmtId="1" fontId="5" fillId="0" borderId="10" xfId="2" applyNumberFormat="1" applyFont="1" applyBorder="1" applyAlignment="1">
      <alignment horizontal="center" vertical="center" wrapText="1"/>
    </xf>
    <xf numFmtId="164" fontId="5" fillId="0" borderId="11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left" vertical="center" wrapText="1" indent="1"/>
    </xf>
    <xf numFmtId="1" fontId="5" fillId="0" borderId="9" xfId="2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 indent="1"/>
    </xf>
    <xf numFmtId="49" fontId="5" fillId="0" borderId="17" xfId="2" applyNumberFormat="1" applyFont="1" applyBorder="1" applyAlignment="1">
      <alignment horizontal="left" vertical="center"/>
    </xf>
    <xf numFmtId="1" fontId="5" fillId="0" borderId="17" xfId="2" applyNumberFormat="1" applyFont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left"/>
    </xf>
    <xf numFmtId="0" fontId="5" fillId="0" borderId="23" xfId="1" applyFont="1" applyBorder="1" applyAlignment="1">
      <alignment wrapText="1"/>
    </xf>
    <xf numFmtId="0" fontId="5" fillId="0" borderId="23" xfId="1" applyFont="1" applyBorder="1" applyAlignment="1">
      <alignment horizontal="left" vertical="center"/>
    </xf>
    <xf numFmtId="1" fontId="5" fillId="0" borderId="23" xfId="1" applyNumberFormat="1" applyFont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 xr:uid="{F4D8797D-5AE5-467A-A341-86203EDE53B6}"/>
    <cellStyle name="Normal_I Informe Trimestral Reclamos BCP 2006 (2)" xfId="2" xr:uid="{EAE6B64E-06E1-458C-9307-325691123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8B58-72AA-413D-A823-895CF2D1B9A3}">
  <dimension ref="A1:G51"/>
  <sheetViews>
    <sheetView tabSelected="1" topLeftCell="B39" zoomScale="80" zoomScaleNormal="80" workbookViewId="0">
      <selection activeCell="D53" sqref="D53"/>
    </sheetView>
  </sheetViews>
  <sheetFormatPr baseColWidth="10" defaultRowHeight="14.5"/>
  <cols>
    <col min="1" max="1" width="10.90625" style="5"/>
    <col min="2" max="2" width="8.54296875" style="5" customWidth="1"/>
    <col min="3" max="3" width="10.90625" style="5"/>
    <col min="4" max="4" width="42.1796875" style="5" customWidth="1"/>
    <col min="5" max="7" width="10.90625" style="5"/>
  </cols>
  <sheetData>
    <row r="1" spans="2:7">
      <c r="D1" s="5" t="s">
        <v>32</v>
      </c>
    </row>
    <row r="3" spans="2:7" ht="14.5" customHeight="1">
      <c r="B3" s="1" t="s">
        <v>0</v>
      </c>
      <c r="C3" s="2" t="s">
        <v>1</v>
      </c>
      <c r="D3" s="1" t="s">
        <v>2</v>
      </c>
      <c r="E3" s="3" t="s">
        <v>3</v>
      </c>
      <c r="F3" s="3"/>
      <c r="G3" s="4" t="s">
        <v>4</v>
      </c>
    </row>
    <row r="4" spans="2:7" ht="24">
      <c r="B4" s="6"/>
      <c r="C4" s="7"/>
      <c r="D4" s="8"/>
      <c r="E4" s="9" t="s">
        <v>5</v>
      </c>
      <c r="F4" s="9" t="s">
        <v>6</v>
      </c>
      <c r="G4" s="10"/>
    </row>
    <row r="5" spans="2:7" ht="14.5" customHeight="1">
      <c r="B5" s="11">
        <v>1</v>
      </c>
      <c r="C5" s="12" t="s">
        <v>7</v>
      </c>
      <c r="D5" s="13" t="s">
        <v>8</v>
      </c>
      <c r="E5" s="14">
        <v>2550</v>
      </c>
      <c r="F5" s="14">
        <v>2403</v>
      </c>
      <c r="G5" s="15">
        <v>7.4344841510195838</v>
      </c>
    </row>
    <row r="6" spans="2:7">
      <c r="B6" s="16"/>
      <c r="C6" s="17">
        <v>6</v>
      </c>
      <c r="D6" s="13" t="s">
        <v>9</v>
      </c>
      <c r="E6" s="18">
        <v>2832</v>
      </c>
      <c r="F6" s="18">
        <v>1376</v>
      </c>
      <c r="G6" s="19">
        <v>5.4619771863117874</v>
      </c>
    </row>
    <row r="7" spans="2:7">
      <c r="B7" s="16"/>
      <c r="C7" s="17">
        <v>6</v>
      </c>
      <c r="D7" s="13" t="s">
        <v>12</v>
      </c>
      <c r="E7" s="18">
        <v>1339</v>
      </c>
      <c r="F7" s="18">
        <v>2016</v>
      </c>
      <c r="G7" s="19">
        <v>4.1701937406855443</v>
      </c>
    </row>
    <row r="8" spans="2:7">
      <c r="B8" s="20"/>
      <c r="C8" s="21"/>
      <c r="D8" s="22" t="s">
        <v>15</v>
      </c>
      <c r="E8" s="23">
        <v>1889</v>
      </c>
      <c r="F8" s="23">
        <v>2738</v>
      </c>
      <c r="G8" s="24">
        <v>4.2247676680354438</v>
      </c>
    </row>
    <row r="9" spans="2:7" ht="14.5" customHeight="1">
      <c r="B9" s="11">
        <v>2</v>
      </c>
      <c r="C9" s="12" t="s">
        <v>10</v>
      </c>
      <c r="D9" s="13" t="s">
        <v>17</v>
      </c>
      <c r="E9" s="14">
        <v>1334</v>
      </c>
      <c r="F9" s="14">
        <v>2745</v>
      </c>
      <c r="G9" s="15">
        <v>5.5555283157636675</v>
      </c>
    </row>
    <row r="10" spans="2:7">
      <c r="B10" s="16"/>
      <c r="C10" s="17">
        <v>6</v>
      </c>
      <c r="D10" s="13" t="s">
        <v>11</v>
      </c>
      <c r="E10" s="18">
        <v>1000</v>
      </c>
      <c r="F10" s="18">
        <v>2151</v>
      </c>
      <c r="G10" s="19">
        <v>2.636305934623929</v>
      </c>
    </row>
    <row r="11" spans="2:7">
      <c r="B11" s="16"/>
      <c r="C11" s="17">
        <v>6</v>
      </c>
      <c r="D11" s="13" t="s">
        <v>9</v>
      </c>
      <c r="E11" s="18">
        <v>758</v>
      </c>
      <c r="F11" s="18">
        <v>943</v>
      </c>
      <c r="G11" s="19">
        <v>4.5920047031158147</v>
      </c>
    </row>
    <row r="12" spans="2:7">
      <c r="B12" s="20"/>
      <c r="C12" s="21"/>
      <c r="D12" s="22" t="s">
        <v>15</v>
      </c>
      <c r="E12" s="23">
        <v>3216</v>
      </c>
      <c r="F12" s="23">
        <v>1785</v>
      </c>
      <c r="G12" s="24">
        <v>4.6548690261947607</v>
      </c>
    </row>
    <row r="13" spans="2:7" ht="14.5" customHeight="1">
      <c r="B13" s="11">
        <v>3</v>
      </c>
      <c r="C13" s="12" t="s">
        <v>18</v>
      </c>
      <c r="D13" s="13" t="s">
        <v>9</v>
      </c>
      <c r="E13" s="14">
        <v>1967</v>
      </c>
      <c r="F13" s="14">
        <v>2375</v>
      </c>
      <c r="G13" s="15">
        <v>4.7079686780285579</v>
      </c>
    </row>
    <row r="14" spans="2:7">
      <c r="B14" s="16"/>
      <c r="C14" s="17"/>
      <c r="D14" s="13" t="s">
        <v>11</v>
      </c>
      <c r="E14" s="18">
        <v>25</v>
      </c>
      <c r="F14" s="18">
        <v>30</v>
      </c>
      <c r="G14" s="19">
        <v>7.0727272727272723</v>
      </c>
    </row>
    <row r="15" spans="2:7">
      <c r="B15" s="16"/>
      <c r="C15" s="17"/>
      <c r="D15" s="13" t="s">
        <v>24</v>
      </c>
      <c r="E15" s="18" t="s">
        <v>24</v>
      </c>
      <c r="F15" s="18" t="s">
        <v>24</v>
      </c>
      <c r="G15" s="19" t="s">
        <v>24</v>
      </c>
    </row>
    <row r="16" spans="2:7">
      <c r="B16" s="20"/>
      <c r="C16" s="21"/>
      <c r="D16" s="22" t="s">
        <v>24</v>
      </c>
      <c r="E16" s="23" t="s">
        <v>24</v>
      </c>
      <c r="F16" s="23" t="s">
        <v>24</v>
      </c>
      <c r="G16" s="24" t="s">
        <v>24</v>
      </c>
    </row>
    <row r="17" spans="2:7">
      <c r="B17" s="11">
        <v>4</v>
      </c>
      <c r="C17" s="12" t="s">
        <v>16</v>
      </c>
      <c r="D17" s="13" t="s">
        <v>11</v>
      </c>
      <c r="E17" s="14">
        <v>761</v>
      </c>
      <c r="F17" s="14">
        <v>2104</v>
      </c>
      <c r="G17" s="15">
        <v>5.1043630017452006</v>
      </c>
    </row>
    <row r="18" spans="2:7">
      <c r="B18" s="16"/>
      <c r="C18" s="17"/>
      <c r="D18" s="13" t="s">
        <v>25</v>
      </c>
      <c r="E18" s="18">
        <v>6</v>
      </c>
      <c r="F18" s="18">
        <v>8</v>
      </c>
      <c r="G18" s="19">
        <v>13.428571428571429</v>
      </c>
    </row>
    <row r="19" spans="2:7">
      <c r="B19" s="16"/>
      <c r="C19" s="17"/>
      <c r="D19" s="13" t="s">
        <v>24</v>
      </c>
      <c r="E19" s="18" t="s">
        <v>24</v>
      </c>
      <c r="F19" s="18" t="s">
        <v>24</v>
      </c>
      <c r="G19" s="19" t="s">
        <v>24</v>
      </c>
    </row>
    <row r="20" spans="2:7">
      <c r="B20" s="20"/>
      <c r="C20" s="21"/>
      <c r="D20" s="22" t="s">
        <v>24</v>
      </c>
      <c r="E20" s="23" t="s">
        <v>24</v>
      </c>
      <c r="F20" s="23" t="s">
        <v>24</v>
      </c>
      <c r="G20" s="24" t="s">
        <v>24</v>
      </c>
    </row>
    <row r="21" spans="2:7" ht="14.5" customHeight="1">
      <c r="B21" s="11">
        <v>5</v>
      </c>
      <c r="C21" s="12" t="s">
        <v>13</v>
      </c>
      <c r="D21" s="13" t="s">
        <v>11</v>
      </c>
      <c r="E21" s="14">
        <v>378</v>
      </c>
      <c r="F21" s="14">
        <v>263</v>
      </c>
      <c r="G21" s="15">
        <v>13.422776911076443</v>
      </c>
    </row>
    <row r="22" spans="2:7">
      <c r="B22" s="16"/>
      <c r="C22" s="17"/>
      <c r="D22" s="13" t="s">
        <v>26</v>
      </c>
      <c r="E22" s="18">
        <v>162</v>
      </c>
      <c r="F22" s="18">
        <v>284</v>
      </c>
      <c r="G22" s="19">
        <v>16.45291479820628</v>
      </c>
    </row>
    <row r="23" spans="2:7">
      <c r="B23" s="16"/>
      <c r="C23" s="17"/>
      <c r="D23" s="13" t="s">
        <v>27</v>
      </c>
      <c r="E23" s="18">
        <v>68</v>
      </c>
      <c r="F23" s="18">
        <v>37</v>
      </c>
      <c r="G23" s="19">
        <v>10.971428571428572</v>
      </c>
    </row>
    <row r="24" spans="2:7">
      <c r="B24" s="20"/>
      <c r="C24" s="21"/>
      <c r="D24" s="22" t="s">
        <v>15</v>
      </c>
      <c r="E24" s="23">
        <v>2</v>
      </c>
      <c r="F24" s="23"/>
      <c r="G24" s="24">
        <v>3</v>
      </c>
    </row>
    <row r="25" spans="2:7" ht="14.5" customHeight="1">
      <c r="B25" s="11">
        <v>6</v>
      </c>
      <c r="C25" s="12" t="s">
        <v>19</v>
      </c>
      <c r="D25" s="13" t="s">
        <v>11</v>
      </c>
      <c r="E25" s="14">
        <v>199</v>
      </c>
      <c r="F25" s="14">
        <v>70</v>
      </c>
      <c r="G25" s="15">
        <v>4.925650557620818</v>
      </c>
    </row>
    <row r="26" spans="2:7">
      <c r="B26" s="16"/>
      <c r="C26" s="17"/>
      <c r="D26" s="13" t="s">
        <v>9</v>
      </c>
      <c r="E26" s="18">
        <v>83</v>
      </c>
      <c r="F26" s="18">
        <v>120</v>
      </c>
      <c r="G26" s="19">
        <v>4.9655172413793105</v>
      </c>
    </row>
    <row r="27" spans="2:7">
      <c r="B27" s="16"/>
      <c r="C27" s="17"/>
      <c r="D27" s="13" t="s">
        <v>14</v>
      </c>
      <c r="E27" s="18">
        <v>97</v>
      </c>
      <c r="F27" s="18">
        <v>28</v>
      </c>
      <c r="G27" s="19">
        <v>5.7039999999999997</v>
      </c>
    </row>
    <row r="28" spans="2:7">
      <c r="B28" s="20"/>
      <c r="C28" s="21"/>
      <c r="D28" s="22" t="s">
        <v>15</v>
      </c>
      <c r="E28" s="23">
        <v>91</v>
      </c>
      <c r="F28" s="23">
        <v>24</v>
      </c>
      <c r="G28" s="24">
        <v>10.721739130434782</v>
      </c>
    </row>
    <row r="29" spans="2:7" ht="14.5" customHeight="1">
      <c r="B29" s="11">
        <v>7</v>
      </c>
      <c r="C29" s="12" t="s">
        <v>23</v>
      </c>
      <c r="D29" s="13" t="s">
        <v>9</v>
      </c>
      <c r="E29" s="14">
        <v>348</v>
      </c>
      <c r="F29" s="14">
        <v>10</v>
      </c>
      <c r="G29" s="15">
        <v>5.2960893854748603</v>
      </c>
    </row>
    <row r="30" spans="2:7">
      <c r="B30" s="16"/>
      <c r="C30" s="17"/>
      <c r="D30" s="13" t="s">
        <v>28</v>
      </c>
      <c r="E30" s="18">
        <v>39</v>
      </c>
      <c r="F30" s="18">
        <v>125</v>
      </c>
      <c r="G30" s="19">
        <v>2.9817073170731709</v>
      </c>
    </row>
    <row r="31" spans="2:7">
      <c r="B31" s="16"/>
      <c r="C31" s="17"/>
      <c r="D31" s="13" t="s">
        <v>11</v>
      </c>
      <c r="E31" s="18">
        <v>13</v>
      </c>
      <c r="F31" s="18"/>
      <c r="G31" s="19">
        <v>6.6923076923076925</v>
      </c>
    </row>
    <row r="32" spans="2:7">
      <c r="B32" s="20"/>
      <c r="C32" s="21"/>
      <c r="D32" s="22" t="s">
        <v>24</v>
      </c>
      <c r="E32" s="23" t="s">
        <v>24</v>
      </c>
      <c r="F32" s="23" t="s">
        <v>24</v>
      </c>
      <c r="G32" s="24" t="s">
        <v>24</v>
      </c>
    </row>
    <row r="33" spans="2:7" ht="14.5" customHeight="1">
      <c r="B33" s="11">
        <v>8</v>
      </c>
      <c r="C33" s="12" t="s">
        <v>20</v>
      </c>
      <c r="D33" s="13" t="s">
        <v>11</v>
      </c>
      <c r="E33" s="14">
        <v>196</v>
      </c>
      <c r="F33" s="14">
        <v>65</v>
      </c>
      <c r="G33" s="15">
        <v>9.4061302681992345</v>
      </c>
    </row>
    <row r="34" spans="2:7">
      <c r="B34" s="16"/>
      <c r="C34" s="17"/>
      <c r="D34" s="13" t="s">
        <v>9</v>
      </c>
      <c r="E34" s="18">
        <v>44</v>
      </c>
      <c r="F34" s="18">
        <v>10</v>
      </c>
      <c r="G34" s="19">
        <v>16.37037037037037</v>
      </c>
    </row>
    <row r="35" spans="2:7">
      <c r="B35" s="16"/>
      <c r="C35" s="17"/>
      <c r="D35" s="13" t="s">
        <v>12</v>
      </c>
      <c r="E35" s="18">
        <v>23</v>
      </c>
      <c r="F35" s="18">
        <v>11</v>
      </c>
      <c r="G35" s="19">
        <v>12.676470588235293</v>
      </c>
    </row>
    <row r="36" spans="2:7">
      <c r="B36" s="20"/>
      <c r="C36" s="21"/>
      <c r="D36" s="22" t="s">
        <v>15</v>
      </c>
      <c r="E36" s="23">
        <v>21</v>
      </c>
      <c r="F36" s="23">
        <v>11</v>
      </c>
      <c r="G36" s="24">
        <v>6.96875</v>
      </c>
    </row>
    <row r="37" spans="2:7" ht="14.5" customHeight="1">
      <c r="B37" s="11">
        <v>9</v>
      </c>
      <c r="C37" s="12" t="s">
        <v>21</v>
      </c>
      <c r="D37" s="13" t="s">
        <v>9</v>
      </c>
      <c r="E37" s="14">
        <v>156</v>
      </c>
      <c r="F37" s="14">
        <v>10</v>
      </c>
      <c r="G37" s="15">
        <v>11.198795180722891</v>
      </c>
    </row>
    <row r="38" spans="2:7">
      <c r="B38" s="16"/>
      <c r="C38" s="17"/>
      <c r="D38" s="13" t="s">
        <v>11</v>
      </c>
      <c r="E38" s="18">
        <v>79</v>
      </c>
      <c r="F38" s="18">
        <v>2</v>
      </c>
      <c r="G38" s="19">
        <v>10.888888888888889</v>
      </c>
    </row>
    <row r="39" spans="2:7">
      <c r="B39" s="16"/>
      <c r="C39" s="17"/>
      <c r="D39" s="13" t="s">
        <v>24</v>
      </c>
      <c r="E39" s="18" t="s">
        <v>24</v>
      </c>
      <c r="F39" s="18" t="s">
        <v>24</v>
      </c>
      <c r="G39" s="19" t="s">
        <v>24</v>
      </c>
    </row>
    <row r="40" spans="2:7">
      <c r="B40" s="20"/>
      <c r="C40" s="21"/>
      <c r="D40" s="22" t="s">
        <v>24</v>
      </c>
      <c r="E40" s="23" t="s">
        <v>24</v>
      </c>
      <c r="F40" s="23" t="s">
        <v>24</v>
      </c>
      <c r="G40" s="24" t="s">
        <v>24</v>
      </c>
    </row>
    <row r="41" spans="2:7" ht="14.5" customHeight="1">
      <c r="B41" s="11">
        <v>10</v>
      </c>
      <c r="C41" s="12" t="s">
        <v>22</v>
      </c>
      <c r="D41" s="13" t="s">
        <v>11</v>
      </c>
      <c r="E41" s="14">
        <v>66</v>
      </c>
      <c r="F41" s="14">
        <v>58</v>
      </c>
      <c r="G41" s="15">
        <v>7.806451612903226</v>
      </c>
    </row>
    <row r="42" spans="2:7">
      <c r="B42" s="16"/>
      <c r="C42" s="17"/>
      <c r="D42" s="13" t="s">
        <v>14</v>
      </c>
      <c r="E42" s="18">
        <v>52</v>
      </c>
      <c r="F42" s="18">
        <v>25</v>
      </c>
      <c r="G42" s="19">
        <v>7.9870129870129869</v>
      </c>
    </row>
    <row r="43" spans="2:7">
      <c r="B43" s="16"/>
      <c r="C43" s="17"/>
      <c r="D43" s="13" t="s">
        <v>27</v>
      </c>
      <c r="E43" s="18">
        <v>5</v>
      </c>
      <c r="F43" s="18">
        <v>2</v>
      </c>
      <c r="G43" s="19">
        <v>21</v>
      </c>
    </row>
    <row r="44" spans="2:7">
      <c r="B44" s="20"/>
      <c r="C44" s="21"/>
      <c r="D44" s="22" t="s">
        <v>15</v>
      </c>
      <c r="E44" s="23">
        <v>7</v>
      </c>
      <c r="F44" s="23">
        <v>7</v>
      </c>
      <c r="G44" s="24">
        <v>8.7857142857142865</v>
      </c>
    </row>
    <row r="45" spans="2:7">
      <c r="B45" s="11">
        <v>11</v>
      </c>
      <c r="C45" s="12" t="s">
        <v>15</v>
      </c>
      <c r="D45" s="13" t="s">
        <v>14</v>
      </c>
      <c r="E45" s="14">
        <v>90</v>
      </c>
      <c r="F45" s="14">
        <v>63</v>
      </c>
      <c r="G45" s="15">
        <v>6.8627450980392153</v>
      </c>
    </row>
    <row r="46" spans="2:7">
      <c r="B46" s="16"/>
      <c r="C46" s="17"/>
      <c r="D46" s="13" t="s">
        <v>9</v>
      </c>
      <c r="E46" s="18">
        <v>71</v>
      </c>
      <c r="F46" s="18">
        <v>10</v>
      </c>
      <c r="G46" s="19">
        <v>15.555555555555555</v>
      </c>
    </row>
    <row r="47" spans="2:7">
      <c r="B47" s="16"/>
      <c r="C47" s="17"/>
      <c r="D47" s="13" t="s">
        <v>11</v>
      </c>
      <c r="E47" s="18">
        <v>12</v>
      </c>
      <c r="F47" s="18">
        <v>2</v>
      </c>
      <c r="G47" s="19">
        <v>18.214285714285715</v>
      </c>
    </row>
    <row r="48" spans="2:7">
      <c r="B48" s="20"/>
      <c r="C48" s="21"/>
      <c r="D48" s="22" t="s">
        <v>15</v>
      </c>
      <c r="E48" s="23">
        <v>18</v>
      </c>
      <c r="F48" s="23">
        <v>14</v>
      </c>
      <c r="G48" s="24">
        <v>9.53125</v>
      </c>
    </row>
    <row r="49" spans="2:7">
      <c r="B49" s="25" t="s">
        <v>29</v>
      </c>
      <c r="C49" s="26"/>
      <c r="D49" s="27"/>
      <c r="E49" s="9">
        <f>SUM(E5:E48)</f>
        <v>19997</v>
      </c>
      <c r="F49" s="9">
        <f>SUM(F5:F48)</f>
        <v>21925</v>
      </c>
      <c r="G49" s="28">
        <v>5</v>
      </c>
    </row>
    <row r="50" spans="2:7">
      <c r="B50" s="29" t="s">
        <v>30</v>
      </c>
      <c r="C50" s="30"/>
      <c r="D50" s="31"/>
      <c r="E50" s="32"/>
      <c r="F50" s="32"/>
      <c r="G50" s="33">
        <v>46849</v>
      </c>
    </row>
    <row r="51" spans="2:7">
      <c r="B51" s="29" t="s">
        <v>31</v>
      </c>
      <c r="C51" s="30"/>
      <c r="D51" s="31"/>
      <c r="E51" s="32"/>
      <c r="F51" s="32"/>
      <c r="G51" s="33">
        <v>51820854</v>
      </c>
    </row>
  </sheetData>
  <mergeCells count="27">
    <mergeCell ref="B45:B48"/>
    <mergeCell ref="C45:C48"/>
    <mergeCell ref="B33:B36"/>
    <mergeCell ref="C33:C36"/>
    <mergeCell ref="B37:B40"/>
    <mergeCell ref="C37:C40"/>
    <mergeCell ref="B41:B44"/>
    <mergeCell ref="C41:C44"/>
    <mergeCell ref="B21:B24"/>
    <mergeCell ref="C21:C24"/>
    <mergeCell ref="B25:B28"/>
    <mergeCell ref="C25:C28"/>
    <mergeCell ref="B29:B32"/>
    <mergeCell ref="C29:C32"/>
    <mergeCell ref="B9:B12"/>
    <mergeCell ref="C9:C12"/>
    <mergeCell ref="B13:B16"/>
    <mergeCell ref="C13:C16"/>
    <mergeCell ref="B17:B20"/>
    <mergeCell ref="C17:C20"/>
    <mergeCell ref="B3:B4"/>
    <mergeCell ref="C3:C4"/>
    <mergeCell ref="D3:D4"/>
    <mergeCell ref="E3:F3"/>
    <mergeCell ref="G3:G4"/>
    <mergeCell ref="B5:B8"/>
    <mergeCell ref="C5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2024-06-26T19:49:03Z</dcterms:created>
  <dcterms:modified xsi:type="dcterms:W3CDTF">2024-06-26T19:52:30Z</dcterms:modified>
</cp:coreProperties>
</file>