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7670\Desktop\Estadisticas 2023\"/>
    </mc:Choice>
  </mc:AlternateContent>
  <xr:revisionPtr revIDLastSave="0" documentId="13_ncr:1_{1D6CB829-A5F3-40B8-B97C-B30A306BC476}" xr6:coauthVersionLast="47" xr6:coauthVersionMax="47" xr10:uidLastSave="{00000000-0000-0000-0000-000000000000}"/>
  <bookViews>
    <workbookView xWindow="-110" yWindow="-110" windowWidth="19420" windowHeight="10420" xr2:uid="{1E185562-D1AE-4747-AF58-9958A22E13FF}"/>
  </bookViews>
  <sheets>
    <sheet name="WEB " sheetId="1" r:id="rId1"/>
  </sheets>
  <definedNames>
    <definedName name="_xlnm._FilterDatabase" localSheetId="0" hidden="1">'WEB '!$B$7:$M$55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E52" i="1"/>
</calcChain>
</file>

<file path=xl/sharedStrings.xml><?xml version="1.0" encoding="utf-8"?>
<sst xmlns="http://schemas.openxmlformats.org/spreadsheetml/2006/main" count="71" uniqueCount="37">
  <si>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</si>
  <si>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</si>
  <si>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</si>
  <si>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</si>
  <si>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</si>
  <si>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</si>
  <si>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</si>
  <si>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 de Débito</t>
  </si>
  <si>
    <t>Operaciones no reconocidas</t>
  </si>
  <si>
    <t>Problemas relacionados con cajeros automáticos de titularidad u operados por la empresa</t>
  </si>
  <si>
    <t xml:space="preserve">Retenciones indebidas </t>
  </si>
  <si>
    <t>Otros</t>
  </si>
  <si>
    <t>Tarjeta de Crédito</t>
  </si>
  <si>
    <t>Cobros indebidos de intereses, comisiones, gastos y tributos</t>
  </si>
  <si>
    <t>Transacciones no procesadas / mal realizadas</t>
  </si>
  <si>
    <t>Transferencias de fondos (interbancarias o intrabancario)</t>
  </si>
  <si>
    <t>-</t>
  </si>
  <si>
    <t>Atención al público</t>
  </si>
  <si>
    <t>Inadecuada atención al usuario</t>
  </si>
  <si>
    <t xml:space="preserve">Disconformidad por notificaciones dirigidas a terceras personas </t>
  </si>
  <si>
    <t>Entrega de billetes falsos</t>
  </si>
  <si>
    <t>Cuenta de ahorro</t>
  </si>
  <si>
    <t>Problemas referidos a programas de lealtad</t>
  </si>
  <si>
    <t>Seguros</t>
  </si>
  <si>
    <t>Demoras o incumplimiento de envío de correspondencia</t>
  </si>
  <si>
    <t>Otras operaciones productos y/o servicios</t>
  </si>
  <si>
    <t>Disconformidad por notificaciones dirigidas a terceras personas</t>
  </si>
  <si>
    <t>Reporte indebido en la central de riesgos</t>
  </si>
  <si>
    <t>Pago de servicios</t>
  </si>
  <si>
    <t>Crédito de consumo</t>
  </si>
  <si>
    <t>Modificación indebida de las tasas de intereses, comisiones, u otras condiciones pactadas</t>
  </si>
  <si>
    <t>Cuenta Corriente</t>
  </si>
  <si>
    <t>Total</t>
  </si>
  <si>
    <t xml:space="preserve">Tiempo promedio de atención </t>
  </si>
  <si>
    <t>Total de reclamos recibidos en el trimestre</t>
  </si>
  <si>
    <t>Total de transacciones monetarias del trimestre</t>
  </si>
  <si>
    <t>Reclamos recibidos 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</si>
</sst>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Calibri"/>
      <family val="2"/>
      <scheme val="minor"/>
    </font>
    <font>
      <sz val="10"/>
      <name val="Formata Regular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" fontId="7" fillId="0" borderId="6" xfId="2" applyNumberFormat="1" applyFont="1" applyBorder="1" applyAlignment="1">
      <alignment horizontal="center" vertical="center" wrapText="1"/>
    </xf>
    <xf numFmtId="1" fontId="7" fillId="0" borderId="7" xfId="2" applyNumberFormat="1" applyFont="1" applyBorder="1" applyAlignment="1">
      <alignment horizontal="left" vertical="center" wrapText="1" indent="1"/>
    </xf>
    <xf numFmtId="49" fontId="7" fillId="0" borderId="8" xfId="2" applyNumberFormat="1" applyFont="1" applyBorder="1" applyAlignment="1">
      <alignment horizontal="left" vertical="center" wrapText="1" indent="1"/>
    </xf>
    <xf numFmtId="1" fontId="7" fillId="0" borderId="9" xfId="2" applyNumberFormat="1" applyFont="1" applyBorder="1" applyAlignment="1">
      <alignment vertical="center" wrapText="1"/>
    </xf>
    <xf numFmtId="164" fontId="7" fillId="0" borderId="10" xfId="2" applyNumberFormat="1" applyFont="1" applyBorder="1" applyAlignment="1">
      <alignment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center" wrapText="1" indent="1"/>
    </xf>
    <xf numFmtId="1" fontId="7" fillId="0" borderId="8" xfId="2" applyNumberFormat="1" applyFont="1" applyBorder="1" applyAlignment="1">
      <alignment vertical="center" wrapText="1"/>
    </xf>
    <xf numFmtId="164" fontId="7" fillId="0" borderId="13" xfId="2" applyNumberFormat="1" applyFont="1" applyBorder="1" applyAlignment="1">
      <alignment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left" vertical="center" wrapText="1" indent="1"/>
    </xf>
    <xf numFmtId="49" fontId="7" fillId="0" borderId="16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vertical="center" wrapText="1"/>
    </xf>
    <xf numFmtId="164" fontId="7" fillId="0" borderId="17" xfId="2" applyNumberFormat="1" applyFont="1" applyBorder="1" applyAlignment="1">
      <alignment vertical="center" wrapText="1"/>
    </xf>
    <xf numFmtId="49" fontId="7" fillId="0" borderId="9" xfId="2" applyNumberFormat="1" applyFont="1" applyBorder="1" applyAlignment="1">
      <alignment horizontal="left" vertical="center" wrapText="1" indent="1"/>
    </xf>
    <xf numFmtId="1" fontId="7" fillId="0" borderId="18" xfId="2" applyNumberFormat="1" applyFont="1" applyBorder="1" applyAlignment="1">
      <alignment horizontal="center" vertical="center" wrapText="1"/>
    </xf>
    <xf numFmtId="1" fontId="7" fillId="0" borderId="19" xfId="2" applyNumberFormat="1" applyFont="1" applyBorder="1" applyAlignment="1">
      <alignment horizontal="center" vertical="center" wrapText="1"/>
    </xf>
    <xf numFmtId="1" fontId="7" fillId="0" borderId="20" xfId="2" applyNumberFormat="1" applyFont="1" applyBorder="1" applyAlignment="1">
      <alignment horizontal="center" vertical="center" wrapText="1"/>
    </xf>
    <xf numFmtId="164" fontId="7" fillId="0" borderId="17" xfId="2" applyNumberFormat="1" applyFont="1" applyBorder="1" applyAlignment="1">
      <alignment horizontal="right" vertical="center" wrapText="1"/>
    </xf>
    <xf numFmtId="1" fontId="7" fillId="0" borderId="21" xfId="2" applyNumberFormat="1" applyFont="1" applyBorder="1" applyAlignment="1">
      <alignment horizontal="center" vertical="center" wrapText="1"/>
    </xf>
    <xf numFmtId="1" fontId="7" fillId="0" borderId="18" xfId="2" applyNumberFormat="1" applyFont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center" vertical="center" wrapText="1"/>
    </xf>
    <xf numFmtId="1" fontId="7" fillId="0" borderId="19" xfId="2" applyNumberFormat="1" applyFont="1" applyBorder="1" applyAlignment="1">
      <alignment horizontal="left" vertical="center" wrapText="1" indent="1"/>
    </xf>
    <xf numFmtId="49" fontId="7" fillId="0" borderId="22" xfId="2" applyNumberFormat="1" applyFont="1" applyBorder="1" applyAlignment="1">
      <alignment horizontal="left" vertical="center" wrapText="1" indent="1"/>
    </xf>
    <xf numFmtId="164" fontId="7" fillId="0" borderId="13" xfId="2" applyNumberFormat="1" applyFont="1" applyBorder="1" applyAlignment="1">
      <alignment horizontal="right" vertical="center" wrapText="1"/>
    </xf>
    <xf numFmtId="1" fontId="7" fillId="0" borderId="23" xfId="2" applyNumberFormat="1" applyFont="1" applyBorder="1" applyAlignment="1">
      <alignment horizontal="center" vertical="center" wrapText="1"/>
    </xf>
    <xf numFmtId="1" fontId="7" fillId="0" borderId="20" xfId="2" applyNumberFormat="1" applyFont="1" applyBorder="1" applyAlignment="1">
      <alignment horizontal="left" vertical="center" wrapText="1" indent="1"/>
    </xf>
    <xf numFmtId="1" fontId="2" fillId="0" borderId="0" xfId="0" applyNumberFormat="1" applyFont="1"/>
    <xf numFmtId="0" fontId="5" fillId="2" borderId="24" xfId="1" applyFont="1" applyFill="1" applyBorder="1" applyAlignment="1">
      <alignment horizontal="left" vertical="top" wrapText="1"/>
    </xf>
    <xf numFmtId="0" fontId="5" fillId="2" borderId="25" xfId="1" applyFont="1" applyFill="1" applyBorder="1" applyAlignment="1">
      <alignment horizontal="left" vertical="top" wrapText="1"/>
    </xf>
    <xf numFmtId="0" fontId="5" fillId="2" borderId="26" xfId="1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0" fontId="7" fillId="3" borderId="27" xfId="1" applyFont="1" applyFill="1" applyBorder="1" applyAlignment="1">
      <alignment horizontal="left"/>
    </xf>
    <xf numFmtId="0" fontId="7" fillId="0" borderId="28" xfId="1" applyFont="1" applyBorder="1" applyAlignment="1">
      <alignment wrapText="1"/>
    </xf>
    <xf numFmtId="0" fontId="7" fillId="0" borderId="28" xfId="1" applyFont="1" applyBorder="1" applyAlignment="1">
      <alignment horizontal="right" vertical="center" wrapText="1"/>
    </xf>
    <xf numFmtId="1" fontId="7" fillId="0" borderId="28" xfId="1" applyNumberFormat="1" applyFont="1" applyBorder="1" applyAlignment="1">
      <alignment horizontal="right" vertical="center"/>
    </xf>
    <xf numFmtId="164" fontId="8" fillId="3" borderId="29" xfId="1" applyNumberFormat="1" applyFont="1" applyFill="1" applyBorder="1" applyAlignment="1">
      <alignment horizontal="right"/>
    </xf>
  </cellXfs>
  <cellStyles count="3">
    <cellStyle name="Normal" xfId="0" builtinId="0"/>
    <cellStyle name="Normal 3" xfId="1" xr:uid="{EE335425-082E-47C9-97D4-3307AAA79C60}"/>
    <cellStyle name="Normal_I Informe Trimestral Reclamos BCP 2006 (2)" xfId="2" xr:uid="{31ED63FE-4940-4347-B215-4E5F4A54A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217B-8104-4389-8F0A-3C07F5464B54}">
  <dimension ref="B2:P56"/>
  <sheetViews>
    <sheetView showGridLines="0" tabSelected="1" topLeftCell="C46" zoomScale="90" zoomScaleNormal="90" workbookViewId="0">
      <selection activeCell="D65" sqref="D65"/>
    </sheetView>
  </sheetViews>
  <sheetFormatPr baseColWidth="10" defaultRowHeight="14.5"/>
  <cols>
    <col min="1" max="1" width="3.26953125" customWidth="1"/>
    <col min="3" max="3" width="17.1796875" customWidth="1"/>
    <col min="4" max="4" width="53" customWidth="1"/>
    <col min="8" max="8" width="4" style="1" customWidth="1"/>
    <col min="9" max="10" width="7.26953125" customWidth="1"/>
    <col min="11" max="13" width="7.90625" customWidth="1"/>
  </cols>
  <sheetData>
    <row r="2" spans="2:16" s="1" customFormat="1">
      <c r="B2" s="2"/>
      <c r="C2" s="3" t="s">
        <v>36</v>
      </c>
      <c r="D2" s="3"/>
      <c r="E2" s="3"/>
      <c r="F2" s="3"/>
      <c r="G2" s="3"/>
      <c r="I2"/>
      <c r="J2"/>
      <c r="K2"/>
      <c r="L2"/>
      <c r="M2"/>
      <c r="N2"/>
      <c r="O2"/>
      <c r="P2"/>
    </row>
    <row r="3" spans="2:16" s="1" customFormat="1">
      <c r="B3" s="2"/>
      <c r="C3" s="2"/>
      <c r="D3" s="2"/>
      <c r="E3" s="2"/>
      <c r="F3" s="2"/>
      <c r="G3" s="4"/>
      <c r="I3"/>
      <c r="J3"/>
      <c r="K3"/>
      <c r="L3"/>
      <c r="M3"/>
      <c r="N3"/>
      <c r="O3"/>
      <c r="P3"/>
    </row>
    <row r="4" spans="2:16" s="1" customFormat="1">
      <c r="B4" s="2"/>
      <c r="C4" s="2"/>
      <c r="D4" s="2"/>
      <c r="E4" s="2"/>
      <c r="F4" s="2"/>
      <c r="G4" s="4"/>
      <c r="I4"/>
      <c r="J4"/>
      <c r="K4"/>
      <c r="L4"/>
      <c r="M4"/>
      <c r="N4"/>
      <c r="O4"/>
      <c r="P4"/>
    </row>
    <row r="5" spans="2:16" s="1" customFormat="1">
      <c r="B5" s="2"/>
      <c r="C5" s="2"/>
      <c r="D5" s="2"/>
      <c r="E5" s="2"/>
      <c r="F5" s="2"/>
      <c r="G5" s="4"/>
      <c r="I5"/>
      <c r="J5"/>
      <c r="K5"/>
      <c r="L5"/>
      <c r="M5"/>
      <c r="N5"/>
      <c r="O5"/>
      <c r="P5"/>
    </row>
    <row r="6" spans="2:16" s="1" customFormat="1">
      <c r="B6" s="5" t="s">
        <v>0</v>
      </c>
      <c r="C6" s="6" t="s">
        <v>1</v>
      </c>
      <c r="D6" s="5" t="s">
        <v>2</v>
      </c>
      <c r="E6" s="7" t="s">
        <v>3</v>
      </c>
      <c r="F6" s="7"/>
      <c r="G6" s="8" t="s">
        <v>4</v>
      </c>
      <c r="I6"/>
      <c r="J6"/>
      <c r="K6"/>
      <c r="L6"/>
      <c r="M6"/>
      <c r="N6"/>
      <c r="O6"/>
      <c r="P6"/>
    </row>
    <row r="7" spans="2:16" s="1" customFormat="1" ht="36" customHeight="1">
      <c r="B7" s="9"/>
      <c r="C7" s="10"/>
      <c r="D7" s="9"/>
      <c r="E7" s="11" t="s">
        <v>5</v>
      </c>
      <c r="F7" s="11" t="s">
        <v>6</v>
      </c>
      <c r="G7" s="12"/>
      <c r="I7"/>
      <c r="J7"/>
      <c r="K7"/>
      <c r="L7"/>
      <c r="M7"/>
      <c r="N7"/>
      <c r="O7"/>
      <c r="P7"/>
    </row>
    <row r="8" spans="2:16">
      <c r="B8" s="13">
        <v>1</v>
      </c>
      <c r="C8" s="14" t="s">
        <v>7</v>
      </c>
      <c r="D8" s="15" t="s">
        <v>8</v>
      </c>
      <c r="E8" s="16">
        <v>7255</v>
      </c>
      <c r="F8" s="16">
        <v>12993</v>
      </c>
      <c r="G8" s="17">
        <v>10.421720663769261</v>
      </c>
    </row>
    <row r="9" spans="2:16" ht="26">
      <c r="B9" s="18"/>
      <c r="C9" s="19">
        <v>6</v>
      </c>
      <c r="D9" s="15" t="s">
        <v>9</v>
      </c>
      <c r="E9" s="20">
        <v>1864</v>
      </c>
      <c r="F9" s="20">
        <v>9309</v>
      </c>
      <c r="G9" s="21">
        <v>9.1479459411080288</v>
      </c>
    </row>
    <row r="10" spans="2:16">
      <c r="B10" s="18"/>
      <c r="C10" s="19">
        <v>6</v>
      </c>
      <c r="D10" s="15" t="s">
        <v>10</v>
      </c>
      <c r="E10" s="20">
        <v>5953</v>
      </c>
      <c r="F10" s="20">
        <v>1878</v>
      </c>
      <c r="G10" s="21">
        <v>5.9099731835014682</v>
      </c>
    </row>
    <row r="11" spans="2:16">
      <c r="B11" s="22"/>
      <c r="C11" s="23"/>
      <c r="D11" s="24" t="s">
        <v>11</v>
      </c>
      <c r="E11" s="25">
        <v>8282</v>
      </c>
      <c r="F11" s="25">
        <v>4286</v>
      </c>
      <c r="G11" s="26">
        <v>8.7143539147040094</v>
      </c>
    </row>
    <row r="12" spans="2:16">
      <c r="B12" s="13">
        <v>2</v>
      </c>
      <c r="C12" s="14" t="s">
        <v>12</v>
      </c>
      <c r="D12" s="27" t="s">
        <v>8</v>
      </c>
      <c r="E12" s="16">
        <v>6639</v>
      </c>
      <c r="F12" s="16">
        <v>11328</v>
      </c>
      <c r="G12" s="17">
        <v>11.457004508265152</v>
      </c>
    </row>
    <row r="13" spans="2:16">
      <c r="B13" s="18"/>
      <c r="C13" s="19">
        <v>6</v>
      </c>
      <c r="D13" s="15" t="s">
        <v>13</v>
      </c>
      <c r="E13" s="20">
        <v>2284</v>
      </c>
      <c r="F13" s="20">
        <v>7043</v>
      </c>
      <c r="G13" s="21">
        <v>3.416103784711054</v>
      </c>
    </row>
    <row r="14" spans="2:16">
      <c r="B14" s="18"/>
      <c r="C14" s="19">
        <v>6</v>
      </c>
      <c r="D14" s="15" t="s">
        <v>14</v>
      </c>
      <c r="E14" s="20">
        <v>2747</v>
      </c>
      <c r="F14" s="20">
        <v>4241</v>
      </c>
      <c r="G14" s="21">
        <v>5.9556382369776761</v>
      </c>
    </row>
    <row r="15" spans="2:16">
      <c r="B15" s="22"/>
      <c r="C15" s="23"/>
      <c r="D15" s="24" t="s">
        <v>11</v>
      </c>
      <c r="E15" s="25">
        <v>13150</v>
      </c>
      <c r="F15" s="25">
        <v>3950</v>
      </c>
      <c r="G15" s="26">
        <v>6.038479532163743</v>
      </c>
    </row>
    <row r="16" spans="2:16">
      <c r="B16" s="13">
        <v>3</v>
      </c>
      <c r="C16" s="28" t="s">
        <v>15</v>
      </c>
      <c r="D16" s="27" t="s">
        <v>14</v>
      </c>
      <c r="E16" s="16">
        <v>7991</v>
      </c>
      <c r="F16" s="16">
        <v>4217</v>
      </c>
      <c r="G16" s="17">
        <v>11.663089777195282</v>
      </c>
    </row>
    <row r="17" spans="2:7">
      <c r="B17" s="18"/>
      <c r="C17" s="29"/>
      <c r="D17" s="15" t="s">
        <v>13</v>
      </c>
      <c r="E17" s="20">
        <v>150</v>
      </c>
      <c r="F17" s="20">
        <v>136</v>
      </c>
      <c r="G17" s="21">
        <v>20.493006993006993</v>
      </c>
    </row>
    <row r="18" spans="2:7" ht="26">
      <c r="B18" s="18"/>
      <c r="C18" s="29"/>
      <c r="D18" s="15" t="s">
        <v>9</v>
      </c>
      <c r="E18" s="20">
        <v>2</v>
      </c>
      <c r="F18" s="20">
        <v>13</v>
      </c>
      <c r="G18" s="21">
        <v>9.2666666666666675</v>
      </c>
    </row>
    <row r="19" spans="2:7">
      <c r="B19" s="22"/>
      <c r="C19" s="30"/>
      <c r="D19" s="24" t="s">
        <v>11</v>
      </c>
      <c r="E19" s="25">
        <v>0</v>
      </c>
      <c r="F19" s="25">
        <v>0</v>
      </c>
      <c r="G19" s="31" t="s">
        <v>16</v>
      </c>
    </row>
    <row r="20" spans="2:7">
      <c r="B20" s="13">
        <v>4</v>
      </c>
      <c r="C20" s="14" t="s">
        <v>17</v>
      </c>
      <c r="D20" s="27" t="s">
        <v>18</v>
      </c>
      <c r="E20" s="16">
        <v>9068</v>
      </c>
      <c r="F20" s="16">
        <v>314</v>
      </c>
      <c r="G20" s="17">
        <v>10.818695374120656</v>
      </c>
    </row>
    <row r="21" spans="2:7">
      <c r="B21" s="18"/>
      <c r="C21" s="19"/>
      <c r="D21" s="15" t="s">
        <v>19</v>
      </c>
      <c r="E21" s="20">
        <v>150</v>
      </c>
      <c r="F21" s="20">
        <v>205</v>
      </c>
      <c r="G21" s="21">
        <v>10.016901408450705</v>
      </c>
    </row>
    <row r="22" spans="2:7">
      <c r="B22" s="18"/>
      <c r="C22" s="19"/>
      <c r="D22" s="15" t="s">
        <v>20</v>
      </c>
      <c r="E22" s="20">
        <v>201</v>
      </c>
      <c r="F22" s="20">
        <v>0</v>
      </c>
      <c r="G22" s="21">
        <v>49.169154228855724</v>
      </c>
    </row>
    <row r="23" spans="2:7">
      <c r="B23" s="22"/>
      <c r="C23" s="23"/>
      <c r="D23" s="24" t="s">
        <v>11</v>
      </c>
      <c r="E23" s="25">
        <v>14</v>
      </c>
      <c r="F23" s="25">
        <v>4</v>
      </c>
      <c r="G23" s="26">
        <v>31.666666666666668</v>
      </c>
    </row>
    <row r="24" spans="2:7">
      <c r="B24" s="32">
        <v>5</v>
      </c>
      <c r="C24" s="33" t="s">
        <v>21</v>
      </c>
      <c r="D24" s="15" t="s">
        <v>14</v>
      </c>
      <c r="E24" s="16">
        <v>794</v>
      </c>
      <c r="F24" s="16">
        <v>331</v>
      </c>
      <c r="G24" s="17">
        <v>22.324444444444445</v>
      </c>
    </row>
    <row r="25" spans="2:7">
      <c r="B25" s="34"/>
      <c r="C25" s="35">
        <v>1</v>
      </c>
      <c r="D25" s="36" t="s">
        <v>13</v>
      </c>
      <c r="E25" s="20">
        <v>477</v>
      </c>
      <c r="F25" s="20">
        <v>501</v>
      </c>
      <c r="G25" s="21">
        <v>13.568507157464213</v>
      </c>
    </row>
    <row r="26" spans="2:7">
      <c r="B26" s="34"/>
      <c r="C26" s="35">
        <v>1</v>
      </c>
      <c r="D26" s="36" t="s">
        <v>22</v>
      </c>
      <c r="E26" s="20">
        <v>468</v>
      </c>
      <c r="F26" s="20">
        <v>166</v>
      </c>
      <c r="G26" s="37">
        <v>8.2965299684542586</v>
      </c>
    </row>
    <row r="27" spans="2:7">
      <c r="B27" s="38"/>
      <c r="C27" s="39"/>
      <c r="D27" s="24" t="s">
        <v>11</v>
      </c>
      <c r="E27" s="25">
        <v>796</v>
      </c>
      <c r="F27" s="25">
        <v>638</v>
      </c>
      <c r="G27" s="31">
        <v>18.327754532775455</v>
      </c>
    </row>
    <row r="28" spans="2:7" ht="16.5" customHeight="1">
      <c r="B28" s="32">
        <v>6</v>
      </c>
      <c r="C28" s="33" t="s">
        <v>23</v>
      </c>
      <c r="D28" s="15" t="s">
        <v>13</v>
      </c>
      <c r="E28" s="16">
        <v>1007</v>
      </c>
      <c r="F28" s="16">
        <v>2057</v>
      </c>
      <c r="G28" s="17">
        <v>20.241840731070496</v>
      </c>
    </row>
    <row r="29" spans="2:7">
      <c r="B29" s="34"/>
      <c r="C29" s="35"/>
      <c r="D29" s="15" t="s">
        <v>24</v>
      </c>
      <c r="E29" s="20">
        <v>5</v>
      </c>
      <c r="F29" s="20">
        <v>1</v>
      </c>
      <c r="G29" s="21">
        <v>10.833333333333334</v>
      </c>
    </row>
    <row r="30" spans="2:7">
      <c r="B30" s="34"/>
      <c r="C30" s="35"/>
      <c r="D30" s="15" t="s">
        <v>11</v>
      </c>
      <c r="E30" s="20">
        <v>0</v>
      </c>
      <c r="F30" s="20">
        <v>0</v>
      </c>
      <c r="G30" s="37" t="s">
        <v>16</v>
      </c>
    </row>
    <row r="31" spans="2:7">
      <c r="B31" s="38"/>
      <c r="C31" s="39"/>
      <c r="D31" s="24" t="s">
        <v>11</v>
      </c>
      <c r="E31" s="25">
        <v>0</v>
      </c>
      <c r="F31" s="25">
        <v>0</v>
      </c>
      <c r="G31" s="31" t="s">
        <v>16</v>
      </c>
    </row>
    <row r="32" spans="2:7">
      <c r="B32" s="32">
        <v>7</v>
      </c>
      <c r="C32" s="28" t="s">
        <v>25</v>
      </c>
      <c r="D32" s="15" t="s">
        <v>13</v>
      </c>
      <c r="E32" s="16">
        <v>665</v>
      </c>
      <c r="F32" s="16">
        <v>328</v>
      </c>
      <c r="G32" s="17">
        <v>20.57200402819738</v>
      </c>
    </row>
    <row r="33" spans="2:16" ht="15.5" customHeight="1">
      <c r="B33" s="34"/>
      <c r="C33" s="29"/>
      <c r="D33" s="15" t="s">
        <v>26</v>
      </c>
      <c r="E33" s="20">
        <v>333</v>
      </c>
      <c r="F33" s="20">
        <v>1179</v>
      </c>
      <c r="G33" s="21">
        <v>26.966269841269842</v>
      </c>
    </row>
    <row r="34" spans="2:16">
      <c r="B34" s="34"/>
      <c r="C34" s="29"/>
      <c r="D34" s="15" t="s">
        <v>27</v>
      </c>
      <c r="E34" s="20">
        <v>183</v>
      </c>
      <c r="F34" s="20">
        <v>61</v>
      </c>
      <c r="G34" s="21">
        <v>11.573770491803279</v>
      </c>
    </row>
    <row r="35" spans="2:16">
      <c r="B35" s="38"/>
      <c r="C35" s="30"/>
      <c r="D35" s="24" t="s">
        <v>11</v>
      </c>
      <c r="E35" s="25">
        <v>82</v>
      </c>
      <c r="F35" s="25">
        <v>12</v>
      </c>
      <c r="G35" s="26">
        <v>28.223404255319149</v>
      </c>
    </row>
    <row r="36" spans="2:16" ht="26">
      <c r="B36" s="32">
        <v>8</v>
      </c>
      <c r="C36" s="33" t="s">
        <v>28</v>
      </c>
      <c r="D36" s="15" t="s">
        <v>9</v>
      </c>
      <c r="E36" s="16">
        <v>213</v>
      </c>
      <c r="F36" s="16">
        <v>930</v>
      </c>
      <c r="G36" s="17">
        <v>10.044619422572179</v>
      </c>
    </row>
    <row r="37" spans="2:16">
      <c r="B37" s="34"/>
      <c r="C37" s="35"/>
      <c r="D37" s="15" t="s">
        <v>14</v>
      </c>
      <c r="E37" s="20">
        <v>711</v>
      </c>
      <c r="F37" s="20">
        <v>41</v>
      </c>
      <c r="G37" s="21">
        <v>18.414893617021278</v>
      </c>
    </row>
    <row r="38" spans="2:16">
      <c r="B38" s="34"/>
      <c r="C38" s="35"/>
      <c r="D38" s="15" t="s">
        <v>13</v>
      </c>
      <c r="E38" s="20">
        <v>308</v>
      </c>
      <c r="F38" s="20">
        <v>33</v>
      </c>
      <c r="G38" s="21">
        <v>17.158357771260999</v>
      </c>
    </row>
    <row r="39" spans="2:16">
      <c r="B39" s="38"/>
      <c r="C39" s="39"/>
      <c r="D39" s="24" t="s">
        <v>11</v>
      </c>
      <c r="E39" s="25">
        <v>0</v>
      </c>
      <c r="F39" s="25">
        <v>0</v>
      </c>
      <c r="G39" s="31" t="s">
        <v>16</v>
      </c>
    </row>
    <row r="40" spans="2:16" ht="25.5" customHeight="1">
      <c r="B40" s="32">
        <v>9</v>
      </c>
      <c r="C40" s="33" t="s">
        <v>29</v>
      </c>
      <c r="D40" s="15" t="s">
        <v>13</v>
      </c>
      <c r="E40" s="16">
        <v>636</v>
      </c>
      <c r="F40" s="16">
        <v>217</v>
      </c>
      <c r="G40" s="17">
        <v>11.34232121922626</v>
      </c>
    </row>
    <row r="41" spans="2:16">
      <c r="B41" s="34"/>
      <c r="C41" s="35"/>
      <c r="D41" s="15" t="s">
        <v>14</v>
      </c>
      <c r="E41" s="20">
        <v>158</v>
      </c>
      <c r="F41" s="20">
        <v>388</v>
      </c>
      <c r="G41" s="21">
        <v>13.712454212454212</v>
      </c>
    </row>
    <row r="42" spans="2:16" ht="26">
      <c r="B42" s="34"/>
      <c r="C42" s="35"/>
      <c r="D42" s="15" t="s">
        <v>30</v>
      </c>
      <c r="E42" s="20">
        <v>344</v>
      </c>
      <c r="F42" s="20">
        <v>140</v>
      </c>
      <c r="G42" s="21">
        <v>12.21900826446281</v>
      </c>
    </row>
    <row r="43" spans="2:16">
      <c r="B43" s="38"/>
      <c r="C43" s="39"/>
      <c r="D43" s="24" t="s">
        <v>11</v>
      </c>
      <c r="E43" s="25">
        <v>285</v>
      </c>
      <c r="F43" s="25">
        <v>62</v>
      </c>
      <c r="G43" s="26">
        <v>30.466858789625359</v>
      </c>
    </row>
    <row r="44" spans="2:16">
      <c r="B44" s="32">
        <v>10</v>
      </c>
      <c r="C44" s="28" t="s">
        <v>31</v>
      </c>
      <c r="D44" s="15" t="s">
        <v>13</v>
      </c>
      <c r="E44" s="16">
        <v>544</v>
      </c>
      <c r="F44" s="16">
        <v>163</v>
      </c>
      <c r="G44" s="17">
        <v>25.736916548797737</v>
      </c>
    </row>
    <row r="45" spans="2:16">
      <c r="B45" s="34"/>
      <c r="C45" s="29"/>
      <c r="D45" s="15" t="s">
        <v>14</v>
      </c>
      <c r="E45" s="20">
        <v>93</v>
      </c>
      <c r="F45" s="20">
        <v>96</v>
      </c>
      <c r="G45" s="21">
        <v>27.153439153439152</v>
      </c>
    </row>
    <row r="46" spans="2:16">
      <c r="B46" s="34"/>
      <c r="C46" s="29"/>
      <c r="D46" s="15" t="s">
        <v>10</v>
      </c>
      <c r="E46" s="20">
        <v>39</v>
      </c>
      <c r="F46" s="20">
        <v>28</v>
      </c>
      <c r="G46" s="21">
        <v>32.985074626865675</v>
      </c>
    </row>
    <row r="47" spans="2:16">
      <c r="B47" s="38"/>
      <c r="C47" s="30"/>
      <c r="D47" s="24" t="s">
        <v>11</v>
      </c>
      <c r="E47" s="25">
        <v>37</v>
      </c>
      <c r="F47" s="25">
        <v>44</v>
      </c>
      <c r="G47" s="31">
        <v>23.086419753086421</v>
      </c>
    </row>
    <row r="48" spans="2:16" s="40" customFormat="1">
      <c r="B48" s="32">
        <v>11</v>
      </c>
      <c r="C48" s="28" t="s">
        <v>11</v>
      </c>
      <c r="D48" s="15" t="s">
        <v>14</v>
      </c>
      <c r="E48" s="16">
        <v>718</v>
      </c>
      <c r="F48" s="16">
        <v>187</v>
      </c>
      <c r="G48" s="17">
        <v>29.482872928176796</v>
      </c>
      <c r="H48" s="1"/>
      <c r="I48"/>
      <c r="J48"/>
      <c r="K48"/>
      <c r="L48"/>
      <c r="M48"/>
      <c r="N48"/>
      <c r="O48"/>
      <c r="P48"/>
    </row>
    <row r="49" spans="2:16" s="40" customFormat="1" ht="26">
      <c r="B49" s="34"/>
      <c r="C49" s="29"/>
      <c r="D49" s="15" t="s">
        <v>30</v>
      </c>
      <c r="E49" s="20">
        <v>441</v>
      </c>
      <c r="F49" s="20">
        <v>198</v>
      </c>
      <c r="G49" s="21">
        <v>25.106416275430359</v>
      </c>
      <c r="H49" s="1"/>
      <c r="I49"/>
      <c r="J49"/>
      <c r="K49"/>
      <c r="L49"/>
      <c r="M49"/>
      <c r="N49"/>
      <c r="O49"/>
      <c r="P49"/>
    </row>
    <row r="50" spans="2:16" s="40" customFormat="1">
      <c r="B50" s="34"/>
      <c r="C50" s="29"/>
      <c r="D50" s="15" t="s">
        <v>13</v>
      </c>
      <c r="E50" s="20">
        <v>392</v>
      </c>
      <c r="F50" s="20">
        <v>93</v>
      </c>
      <c r="G50" s="21">
        <v>21.618556701030929</v>
      </c>
      <c r="H50" s="1"/>
      <c r="I50"/>
      <c r="J50"/>
      <c r="K50"/>
      <c r="L50"/>
      <c r="M50"/>
      <c r="N50"/>
      <c r="O50"/>
      <c r="P50"/>
    </row>
    <row r="51" spans="2:16" s="40" customFormat="1">
      <c r="B51" s="38"/>
      <c r="C51" s="30"/>
      <c r="D51" s="24" t="s">
        <v>11</v>
      </c>
      <c r="E51" s="25">
        <v>447</v>
      </c>
      <c r="F51" s="25">
        <v>233</v>
      </c>
      <c r="G51" s="26">
        <v>11.8</v>
      </c>
      <c r="H51" s="1"/>
      <c r="I51"/>
      <c r="J51"/>
      <c r="K51"/>
      <c r="L51"/>
      <c r="M51"/>
      <c r="N51"/>
      <c r="O51"/>
      <c r="P51"/>
    </row>
    <row r="52" spans="2:16">
      <c r="B52" s="41" t="s">
        <v>32</v>
      </c>
      <c r="C52" s="42"/>
      <c r="D52" s="43"/>
      <c r="E52" s="44">
        <f>SUM(E8:E51)</f>
        <v>75926</v>
      </c>
      <c r="F52" s="44">
        <f>SUM(F8:F51)</f>
        <v>68044</v>
      </c>
      <c r="G52" s="45"/>
    </row>
    <row r="53" spans="2:16">
      <c r="B53" s="46" t="s">
        <v>33</v>
      </c>
      <c r="C53" s="47"/>
      <c r="D53" s="48"/>
      <c r="E53" s="49"/>
      <c r="F53" s="49"/>
      <c r="G53" s="50">
        <v>10</v>
      </c>
    </row>
    <row r="54" spans="2:16">
      <c r="B54" s="46" t="s">
        <v>34</v>
      </c>
      <c r="C54" s="47"/>
      <c r="D54" s="48"/>
      <c r="E54" s="49"/>
      <c r="F54" s="49"/>
      <c r="G54" s="50">
        <v>157343</v>
      </c>
    </row>
    <row r="55" spans="2:16">
      <c r="B55" s="46" t="s">
        <v>35</v>
      </c>
      <c r="C55" s="47"/>
      <c r="D55" s="48"/>
      <c r="E55" s="49"/>
      <c r="F55" s="49"/>
      <c r="G55" s="50">
        <v>136668551</v>
      </c>
    </row>
    <row r="56" spans="2:16">
      <c r="F56" s="1"/>
      <c r="G56" s="1"/>
    </row>
  </sheetData>
  <mergeCells count="28">
    <mergeCell ref="B44:B47"/>
    <mergeCell ref="C44:C47"/>
    <mergeCell ref="B48:B51"/>
    <mergeCell ref="C48:C51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  <mergeCell ref="C2:G2"/>
    <mergeCell ref="B6:B7"/>
    <mergeCell ref="C6:C7"/>
    <mergeCell ref="D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2023-11-30T15:50:32Z</dcterms:created>
  <dcterms:modified xsi:type="dcterms:W3CDTF">2023-11-30T15:57:54Z</dcterms:modified>
</cp:coreProperties>
</file>