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terbankpe-my.sharepoint.com/personal/mnunez_intercorp_com_pe/Documents/AÑO 2023/"/>
    </mc:Choice>
  </mc:AlternateContent>
  <xr:revisionPtr revIDLastSave="0" documentId="8_{C7057033-9F92-4AA7-B9B1-1E513EE8845D}" xr6:coauthVersionLast="47" xr6:coauthVersionMax="47" xr10:uidLastSave="{00000000-0000-0000-0000-000000000000}"/>
  <bookViews>
    <workbookView xWindow="-110" yWindow="-110" windowWidth="19420" windowHeight="10420" xr2:uid="{5974FA8A-0F8B-4AD3-87F3-E58B1C912ED5}"/>
  </bookViews>
  <sheets>
    <sheet name="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D52" i="1"/>
</calcChain>
</file>

<file path=xl/sharedStrings.xml><?xml version="1.0" encoding="utf-8"?>
<sst xmlns="http://schemas.openxmlformats.org/spreadsheetml/2006/main" count="65" uniqueCount="36">
  <si>
    <t>Reclamos recibidos IV trimestre 2023</t>
  </si>
  <si>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</si>
  <si>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</si>
  <si>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</si>
  <si>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</si>
  <si>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</si>
  <si>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</si>
  <si>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</si>
  <si>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 de Débito</t>
  </si>
  <si>
    <t>Operaciones no reconocidas</t>
  </si>
  <si>
    <t>Problemas relacionados con cajeros automáticos de titularidad u operados por la empresa</t>
  </si>
  <si>
    <t>Transacciones no procesadas / mal realizadas</t>
  </si>
  <si>
    <t>Otros</t>
  </si>
  <si>
    <t>Tarjeta de Crédito</t>
  </si>
  <si>
    <t>Cobros indebidos de intereses, comisiones, gastos y tributos</t>
  </si>
  <si>
    <t>Transferencias de fondos (interbancarias o intrabancario)</t>
  </si>
  <si>
    <t>-</t>
  </si>
  <si>
    <t>Atención al público</t>
  </si>
  <si>
    <t>Inadecuada atención al usuario</t>
  </si>
  <si>
    <t xml:space="preserve">Disconformidad por notificaciones dirigidas a terceras personas </t>
  </si>
  <si>
    <t>Entrega de billetes falsos</t>
  </si>
  <si>
    <t>Seguros</t>
  </si>
  <si>
    <t>Demoras o incumplimiento de envío de correspondencia</t>
  </si>
  <si>
    <t>Cuenta de ahorro</t>
  </si>
  <si>
    <t xml:space="preserve">Retenciones indebidas </t>
  </si>
  <si>
    <t>Otras operaciones productos y/o servicios</t>
  </si>
  <si>
    <t>Disconformidad por notificaciones dirigidas a terceras personas</t>
  </si>
  <si>
    <t>Reporte indebido en la central de riesgos</t>
  </si>
  <si>
    <t>Pago de servicios</t>
  </si>
  <si>
    <t>Crédito de consumo</t>
  </si>
  <si>
    <t>Modificación indebida de las tasas de intereses, comisiones, u otras condiciones pactadas</t>
  </si>
  <si>
    <t>Cuenta Corriente</t>
  </si>
  <si>
    <t>Total</t>
  </si>
  <si>
    <t xml:space="preserve">Tiempo promedio de atención </t>
  </si>
  <si>
    <t>Total de reclamos recibidos en el trimestre</t>
  </si>
  <si>
    <t>Total de transacciones monetarias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</si>
</sst>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9">
    <font>
      <sz val="11"/>
      <color indexed="8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theme="0" tint="-0.499984740745262"/>
      <name val="Aptos Narrow"/>
      <family val="2"/>
      <scheme val="minor"/>
    </font>
    <font>
      <sz val="9"/>
      <color indexed="8"/>
      <name val="Aptos Narrow"/>
      <family val="2"/>
      <scheme val="minor"/>
    </font>
    <font>
      <sz val="10"/>
      <color indexed="64"/>
      <name val="Arial"/>
      <family val="2"/>
    </font>
    <font>
      <b/>
      <sz val="9"/>
      <color theme="0"/>
      <name val="Aptos Narrow"/>
      <family val="2"/>
      <scheme val="minor"/>
    </font>
    <font>
      <sz val="10"/>
      <name val="Formata Regular"/>
      <family val="2"/>
    </font>
    <font>
      <sz val="9"/>
      <color theme="1" tint="0.34998626667073579"/>
      <name val="Aptos Narrow"/>
      <family val="2"/>
      <scheme val="minor"/>
    </font>
    <font>
      <b/>
      <sz val="9"/>
      <color theme="1" tint="0.34998626667073579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1" fillId="0" borderId="0" xfId="0" applyNumberFormat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" fontId="7" fillId="0" borderId="6" xfId="2" applyNumberFormat="1" applyFont="1" applyBorder="1" applyAlignment="1">
      <alignment horizontal="center" vertical="center" wrapText="1"/>
    </xf>
    <xf numFmtId="1" fontId="7" fillId="0" borderId="7" xfId="2" applyNumberFormat="1" applyFont="1" applyBorder="1" applyAlignment="1">
      <alignment horizontal="left" vertical="center" wrapText="1" indent="1"/>
    </xf>
    <xf numFmtId="49" fontId="7" fillId="0" borderId="8" xfId="2" applyNumberFormat="1" applyFont="1" applyBorder="1" applyAlignment="1">
      <alignment horizontal="left" vertical="center" wrapText="1" indent="1"/>
    </xf>
    <xf numFmtId="1" fontId="7" fillId="0" borderId="9" xfId="2" applyNumberFormat="1" applyFont="1" applyBorder="1" applyAlignment="1">
      <alignment vertical="center" wrapText="1"/>
    </xf>
    <xf numFmtId="164" fontId="7" fillId="0" borderId="10" xfId="2" applyNumberFormat="1" applyFont="1" applyBorder="1" applyAlignment="1">
      <alignment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left" vertical="center" wrapText="1" indent="1"/>
    </xf>
    <xf numFmtId="1" fontId="7" fillId="0" borderId="8" xfId="2" applyNumberFormat="1" applyFont="1" applyBorder="1" applyAlignment="1">
      <alignment vertical="center" wrapText="1"/>
    </xf>
    <xf numFmtId="164" fontId="7" fillId="0" borderId="13" xfId="2" applyNumberFormat="1" applyFont="1" applyBorder="1" applyAlignment="1">
      <alignment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left" vertical="center" wrapText="1" indent="1"/>
    </xf>
    <xf numFmtId="49" fontId="7" fillId="0" borderId="16" xfId="2" applyNumberFormat="1" applyFont="1" applyBorder="1" applyAlignment="1">
      <alignment horizontal="left" vertical="center" wrapText="1" indent="1"/>
    </xf>
    <xf numFmtId="1" fontId="7" fillId="0" borderId="16" xfId="2" applyNumberFormat="1" applyFont="1" applyBorder="1" applyAlignment="1">
      <alignment vertical="center" wrapText="1"/>
    </xf>
    <xf numFmtId="164" fontId="7" fillId="0" borderId="17" xfId="2" applyNumberFormat="1" applyFont="1" applyBorder="1" applyAlignment="1">
      <alignment vertical="center" wrapText="1"/>
    </xf>
    <xf numFmtId="49" fontId="7" fillId="0" borderId="9" xfId="2" applyNumberFormat="1" applyFont="1" applyBorder="1" applyAlignment="1">
      <alignment horizontal="left" vertical="center" wrapText="1" indent="1"/>
    </xf>
    <xf numFmtId="1" fontId="7" fillId="0" borderId="18" xfId="2" applyNumberFormat="1" applyFont="1" applyBorder="1" applyAlignment="1">
      <alignment horizontal="center" vertical="center" wrapText="1"/>
    </xf>
    <xf numFmtId="1" fontId="7" fillId="0" borderId="19" xfId="2" applyNumberFormat="1" applyFont="1" applyBorder="1" applyAlignment="1">
      <alignment horizontal="center" vertical="center" wrapText="1"/>
    </xf>
    <xf numFmtId="1" fontId="7" fillId="0" borderId="20" xfId="2" applyNumberFormat="1" applyFont="1" applyBorder="1" applyAlignment="1">
      <alignment horizontal="center" vertical="center" wrapText="1"/>
    </xf>
    <xf numFmtId="164" fontId="7" fillId="0" borderId="17" xfId="2" applyNumberFormat="1" applyFont="1" applyBorder="1" applyAlignment="1">
      <alignment horizontal="right" vertical="center" wrapText="1"/>
    </xf>
    <xf numFmtId="1" fontId="7" fillId="0" borderId="21" xfId="2" applyNumberFormat="1" applyFont="1" applyBorder="1" applyAlignment="1">
      <alignment horizontal="center" vertical="center" wrapText="1"/>
    </xf>
    <xf numFmtId="1" fontId="7" fillId="0" borderId="18" xfId="2" applyNumberFormat="1" applyFont="1" applyBorder="1" applyAlignment="1">
      <alignment horizontal="left" vertical="center" wrapText="1" indent="1"/>
    </xf>
    <xf numFmtId="1" fontId="7" fillId="0" borderId="4" xfId="2" applyNumberFormat="1" applyFont="1" applyBorder="1" applyAlignment="1">
      <alignment horizontal="center" vertical="center" wrapText="1"/>
    </xf>
    <xf numFmtId="1" fontId="7" fillId="0" borderId="19" xfId="2" applyNumberFormat="1" applyFont="1" applyBorder="1" applyAlignment="1">
      <alignment horizontal="left" vertical="center" wrapText="1" indent="1"/>
    </xf>
    <xf numFmtId="49" fontId="7" fillId="0" borderId="22" xfId="2" applyNumberFormat="1" applyFont="1" applyBorder="1" applyAlignment="1">
      <alignment horizontal="left" vertical="center" wrapText="1" indent="1"/>
    </xf>
    <xf numFmtId="164" fontId="7" fillId="0" borderId="13" xfId="2" applyNumberFormat="1" applyFont="1" applyBorder="1" applyAlignment="1">
      <alignment horizontal="right" vertical="center" wrapText="1"/>
    </xf>
    <xf numFmtId="1" fontId="7" fillId="0" borderId="23" xfId="2" applyNumberFormat="1" applyFont="1" applyBorder="1" applyAlignment="1">
      <alignment horizontal="center" vertical="center" wrapText="1"/>
    </xf>
    <xf numFmtId="1" fontId="7" fillId="0" borderId="20" xfId="2" applyNumberFormat="1" applyFont="1" applyBorder="1" applyAlignment="1">
      <alignment horizontal="left" vertical="center" wrapText="1" indent="1"/>
    </xf>
    <xf numFmtId="0" fontId="5" fillId="2" borderId="24" xfId="1" applyFont="1" applyFill="1" applyBorder="1" applyAlignment="1">
      <alignment horizontal="left" vertical="top" wrapText="1"/>
    </xf>
    <xf numFmtId="0" fontId="5" fillId="2" borderId="25" xfId="1" applyFont="1" applyFill="1" applyBorder="1" applyAlignment="1">
      <alignment horizontal="left" vertical="top" wrapText="1"/>
    </xf>
    <xf numFmtId="0" fontId="5" fillId="2" borderId="26" xfId="1" applyFont="1" applyFill="1" applyBorder="1" applyAlignment="1">
      <alignment horizontal="left" vertical="top" wrapText="1"/>
    </xf>
    <xf numFmtId="1" fontId="5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0" fontId="7" fillId="3" borderId="27" xfId="1" applyFont="1" applyFill="1" applyBorder="1" applyAlignment="1">
      <alignment horizontal="left"/>
    </xf>
    <xf numFmtId="0" fontId="7" fillId="0" borderId="28" xfId="1" applyFont="1" applyBorder="1" applyAlignment="1">
      <alignment wrapText="1"/>
    </xf>
    <xf numFmtId="0" fontId="7" fillId="0" borderId="28" xfId="1" applyFont="1" applyBorder="1" applyAlignment="1">
      <alignment horizontal="right" vertical="center" wrapText="1"/>
    </xf>
    <xf numFmtId="1" fontId="7" fillId="0" borderId="28" xfId="1" applyNumberFormat="1" applyFont="1" applyBorder="1" applyAlignment="1">
      <alignment horizontal="right" vertical="center"/>
    </xf>
    <xf numFmtId="164" fontId="8" fillId="3" borderId="29" xfId="1" applyNumberFormat="1" applyFont="1" applyFill="1" applyBorder="1" applyAlignment="1">
      <alignment horizontal="right"/>
    </xf>
  </cellXfs>
  <cellStyles count="3">
    <cellStyle name="Normal" xfId="0" builtinId="0"/>
    <cellStyle name="Normal 3" xfId="1" xr:uid="{8924F384-B52C-4E88-86D0-353B321F8A5C}"/>
    <cellStyle name="Normal_I Informe Trimestral Reclamos BCP 2006 (2)" xfId="2" xr:uid="{9EEAB099-F7E3-41FF-B5FD-26CBF31C1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68F6-C00F-4F10-86B0-E9D53BF0CC1F}">
  <dimension ref="A2:T56"/>
  <sheetViews>
    <sheetView tabSelected="1" zoomScale="80" zoomScaleNormal="80" workbookViewId="0">
      <selection activeCell="B2" sqref="B2:F2"/>
    </sheetView>
  </sheetViews>
  <sheetFormatPr baseColWidth="10" defaultRowHeight="14.5"/>
  <cols>
    <col min="1" max="1" width="10.90625" style="3"/>
    <col min="2" max="2" width="17.1796875" style="3" customWidth="1"/>
    <col min="3" max="3" width="53" style="3" customWidth="1"/>
    <col min="4" max="6" width="10.90625" style="3"/>
    <col min="7" max="7" width="5.1796875" style="3" customWidth="1"/>
    <col min="8" max="12" width="5.26953125" customWidth="1"/>
    <col min="13" max="13" width="2.90625" customWidth="1"/>
    <col min="14" max="18" width="5.6328125" customWidth="1"/>
    <col min="21" max="16384" width="10.90625" style="3"/>
  </cols>
  <sheetData>
    <row r="2" spans="1:6">
      <c r="A2" s="1"/>
      <c r="B2" s="2" t="s">
        <v>0</v>
      </c>
      <c r="C2" s="2"/>
      <c r="D2" s="2"/>
      <c r="E2" s="2"/>
      <c r="F2" s="2"/>
    </row>
    <row r="3" spans="1:6">
      <c r="A3" s="1"/>
      <c r="B3" s="1"/>
      <c r="C3" s="1"/>
      <c r="D3" s="1"/>
      <c r="E3" s="1"/>
      <c r="F3" s="4"/>
    </row>
    <row r="4" spans="1:6">
      <c r="A4" s="1"/>
      <c r="B4" s="1"/>
      <c r="C4" s="1"/>
      <c r="D4" s="1"/>
      <c r="E4" s="1"/>
      <c r="F4" s="4"/>
    </row>
    <row r="5" spans="1:6">
      <c r="A5" s="1"/>
      <c r="B5" s="1"/>
      <c r="C5" s="1"/>
      <c r="D5" s="1"/>
      <c r="E5" s="1"/>
      <c r="F5" s="4"/>
    </row>
    <row r="6" spans="1:6">
      <c r="A6" s="5" t="s">
        <v>1</v>
      </c>
      <c r="B6" s="6" t="s">
        <v>2</v>
      </c>
      <c r="C6" s="5" t="s">
        <v>3</v>
      </c>
      <c r="D6" s="7" t="s">
        <v>4</v>
      </c>
      <c r="E6" s="7"/>
      <c r="F6" s="8" t="s">
        <v>5</v>
      </c>
    </row>
    <row r="7" spans="1:6" ht="24">
      <c r="A7" s="9"/>
      <c r="B7" s="10"/>
      <c r="C7" s="9"/>
      <c r="D7" s="11" t="s">
        <v>6</v>
      </c>
      <c r="E7" s="11" t="s">
        <v>7</v>
      </c>
      <c r="F7" s="12"/>
    </row>
    <row r="8" spans="1:6">
      <c r="A8" s="13">
        <v>1</v>
      </c>
      <c r="B8" s="14" t="s">
        <v>8</v>
      </c>
      <c r="C8" s="15" t="s">
        <v>9</v>
      </c>
      <c r="D8" s="16">
        <v>9076</v>
      </c>
      <c r="E8" s="16">
        <v>13332</v>
      </c>
      <c r="F8" s="17">
        <v>10.838048911103177</v>
      </c>
    </row>
    <row r="9" spans="1:6" ht="24">
      <c r="A9" s="18"/>
      <c r="B9" s="19">
        <v>6</v>
      </c>
      <c r="C9" s="15" t="s">
        <v>10</v>
      </c>
      <c r="D9" s="20">
        <v>1792</v>
      </c>
      <c r="E9" s="20">
        <v>11745</v>
      </c>
      <c r="F9" s="21">
        <v>5.7102016694984119</v>
      </c>
    </row>
    <row r="10" spans="1:6">
      <c r="A10" s="18"/>
      <c r="B10" s="19">
        <v>6</v>
      </c>
      <c r="C10" s="15" t="s">
        <v>11</v>
      </c>
      <c r="D10" s="20">
        <v>4582</v>
      </c>
      <c r="E10" s="20">
        <v>2886</v>
      </c>
      <c r="F10" s="21">
        <v>18.878146759507231</v>
      </c>
    </row>
    <row r="11" spans="1:6">
      <c r="A11" s="22"/>
      <c r="B11" s="23"/>
      <c r="C11" s="24" t="s">
        <v>12</v>
      </c>
      <c r="D11" s="25">
        <v>7971</v>
      </c>
      <c r="E11" s="25">
        <v>3062</v>
      </c>
      <c r="F11" s="26">
        <v>11.967098703888334</v>
      </c>
    </row>
    <row r="12" spans="1:6">
      <c r="A12" s="13">
        <v>2</v>
      </c>
      <c r="B12" s="14" t="s">
        <v>13</v>
      </c>
      <c r="C12" s="27" t="s">
        <v>9</v>
      </c>
      <c r="D12" s="16">
        <v>6497</v>
      </c>
      <c r="E12" s="16">
        <v>10583</v>
      </c>
      <c r="F12" s="17">
        <v>10.810304449648712</v>
      </c>
    </row>
    <row r="13" spans="1:6">
      <c r="A13" s="18"/>
      <c r="B13" s="19">
        <v>6</v>
      </c>
      <c r="C13" s="15" t="s">
        <v>14</v>
      </c>
      <c r="D13" s="20">
        <v>2130</v>
      </c>
      <c r="E13" s="20">
        <v>6796</v>
      </c>
      <c r="F13" s="21">
        <v>4.4196728657853459</v>
      </c>
    </row>
    <row r="14" spans="1:6">
      <c r="A14" s="18"/>
      <c r="B14" s="19">
        <v>6</v>
      </c>
      <c r="C14" s="15" t="s">
        <v>11</v>
      </c>
      <c r="D14" s="20">
        <v>3109</v>
      </c>
      <c r="E14" s="20">
        <v>3686</v>
      </c>
      <c r="F14" s="21">
        <v>7.485356880058867</v>
      </c>
    </row>
    <row r="15" spans="1:6">
      <c r="A15" s="22"/>
      <c r="B15" s="23"/>
      <c r="C15" s="24" t="s">
        <v>12</v>
      </c>
      <c r="D15" s="25">
        <v>14670</v>
      </c>
      <c r="E15" s="25">
        <v>3852</v>
      </c>
      <c r="F15" s="26">
        <v>10.171201814058957</v>
      </c>
    </row>
    <row r="16" spans="1:6">
      <c r="A16" s="13">
        <v>3</v>
      </c>
      <c r="B16" s="28" t="s">
        <v>15</v>
      </c>
      <c r="C16" s="27" t="s">
        <v>11</v>
      </c>
      <c r="D16" s="16">
        <v>12518</v>
      </c>
      <c r="E16" s="16">
        <v>5808</v>
      </c>
      <c r="F16" s="17">
        <v>14.752319109461967</v>
      </c>
    </row>
    <row r="17" spans="1:6">
      <c r="A17" s="18"/>
      <c r="B17" s="29"/>
      <c r="C17" s="15" t="s">
        <v>14</v>
      </c>
      <c r="D17" s="20">
        <v>99</v>
      </c>
      <c r="E17" s="20">
        <v>62</v>
      </c>
      <c r="F17" s="21">
        <v>30.919254658385093</v>
      </c>
    </row>
    <row r="18" spans="1:6">
      <c r="A18" s="18"/>
      <c r="B18" s="29"/>
      <c r="C18" s="15" t="s">
        <v>16</v>
      </c>
      <c r="D18" s="20"/>
      <c r="E18" s="20"/>
      <c r="F18" s="21"/>
    </row>
    <row r="19" spans="1:6">
      <c r="A19" s="22"/>
      <c r="B19" s="30"/>
      <c r="C19" s="24" t="s">
        <v>12</v>
      </c>
      <c r="D19" s="25"/>
      <c r="E19" s="25"/>
      <c r="F19" s="31"/>
    </row>
    <row r="20" spans="1:6">
      <c r="A20" s="13">
        <v>4</v>
      </c>
      <c r="B20" s="14" t="s">
        <v>17</v>
      </c>
      <c r="C20" s="27" t="s">
        <v>18</v>
      </c>
      <c r="D20" s="16">
        <v>8903</v>
      </c>
      <c r="E20" s="16">
        <v>128</v>
      </c>
      <c r="F20" s="17">
        <v>9.0001107297087817</v>
      </c>
    </row>
    <row r="21" spans="1:6">
      <c r="A21" s="18"/>
      <c r="B21" s="19"/>
      <c r="C21" s="15" t="s">
        <v>19</v>
      </c>
      <c r="D21" s="20">
        <v>115</v>
      </c>
      <c r="E21" s="20">
        <v>217</v>
      </c>
      <c r="F21" s="21">
        <v>26.957831325301203</v>
      </c>
    </row>
    <row r="22" spans="1:6">
      <c r="A22" s="18"/>
      <c r="B22" s="19"/>
      <c r="C22" s="15" t="s">
        <v>20</v>
      </c>
      <c r="D22" s="20">
        <v>168</v>
      </c>
      <c r="E22" s="20">
        <v>6</v>
      </c>
      <c r="F22" s="21">
        <v>16.597701149425287</v>
      </c>
    </row>
    <row r="23" spans="1:6">
      <c r="A23" s="22"/>
      <c r="B23" s="23"/>
      <c r="C23" s="24" t="s">
        <v>12</v>
      </c>
      <c r="D23" s="25"/>
      <c r="E23" s="25"/>
      <c r="F23" s="26"/>
    </row>
    <row r="24" spans="1:6">
      <c r="A24" s="32">
        <v>5</v>
      </c>
      <c r="B24" s="33" t="s">
        <v>21</v>
      </c>
      <c r="C24" s="15" t="s">
        <v>14</v>
      </c>
      <c r="D24" s="16">
        <v>2502</v>
      </c>
      <c r="E24" s="16">
        <v>4767</v>
      </c>
      <c r="F24" s="17">
        <v>18.410923098087771</v>
      </c>
    </row>
    <row r="25" spans="1:6">
      <c r="A25" s="34"/>
      <c r="B25" s="35"/>
      <c r="C25" s="15" t="s">
        <v>22</v>
      </c>
      <c r="D25" s="20">
        <v>25</v>
      </c>
      <c r="E25" s="20">
        <v>9</v>
      </c>
      <c r="F25" s="21">
        <v>50.529411764705884</v>
      </c>
    </row>
    <row r="26" spans="1:6">
      <c r="A26" s="34"/>
      <c r="B26" s="35"/>
      <c r="C26" s="36"/>
      <c r="D26" s="20"/>
      <c r="E26" s="20"/>
      <c r="F26" s="37"/>
    </row>
    <row r="27" spans="1:6">
      <c r="A27" s="38"/>
      <c r="B27" s="39"/>
      <c r="C27" s="24"/>
      <c r="D27" s="25"/>
      <c r="E27" s="25"/>
      <c r="F27" s="31"/>
    </row>
    <row r="28" spans="1:6">
      <c r="A28" s="32">
        <v>6</v>
      </c>
      <c r="B28" s="33" t="s">
        <v>23</v>
      </c>
      <c r="C28" s="15" t="s">
        <v>14</v>
      </c>
      <c r="D28" s="16">
        <v>781</v>
      </c>
      <c r="E28" s="16">
        <v>479</v>
      </c>
      <c r="F28" s="17">
        <v>13.155555555555555</v>
      </c>
    </row>
    <row r="29" spans="1:6">
      <c r="A29" s="34"/>
      <c r="B29" s="35">
        <v>1</v>
      </c>
      <c r="C29" s="15" t="s">
        <v>11</v>
      </c>
      <c r="D29" s="20">
        <v>924</v>
      </c>
      <c r="E29" s="20">
        <v>266</v>
      </c>
      <c r="F29" s="21">
        <v>21.715126050420167</v>
      </c>
    </row>
    <row r="30" spans="1:6">
      <c r="A30" s="34"/>
      <c r="B30" s="35">
        <v>1</v>
      </c>
      <c r="C30" s="15" t="s">
        <v>24</v>
      </c>
      <c r="D30" s="20">
        <v>459</v>
      </c>
      <c r="E30" s="20">
        <v>247</v>
      </c>
      <c r="F30" s="37">
        <v>25.616147308781869</v>
      </c>
    </row>
    <row r="31" spans="1:6">
      <c r="A31" s="38"/>
      <c r="B31" s="39"/>
      <c r="C31" s="24" t="s">
        <v>12</v>
      </c>
      <c r="D31" s="25">
        <v>811</v>
      </c>
      <c r="E31" s="25">
        <v>220</v>
      </c>
      <c r="F31" s="31">
        <v>20.63239573229874</v>
      </c>
    </row>
    <row r="32" spans="1:6">
      <c r="A32" s="32">
        <v>7</v>
      </c>
      <c r="B32" s="28" t="s">
        <v>25</v>
      </c>
      <c r="C32" s="15" t="s">
        <v>14</v>
      </c>
      <c r="D32" s="16">
        <v>920</v>
      </c>
      <c r="E32" s="16">
        <v>445</v>
      </c>
      <c r="F32" s="17">
        <v>35.185347985347988</v>
      </c>
    </row>
    <row r="33" spans="1:6">
      <c r="A33" s="34"/>
      <c r="B33" s="29"/>
      <c r="C33" s="15" t="s">
        <v>26</v>
      </c>
      <c r="D33" s="20">
        <v>212</v>
      </c>
      <c r="E33" s="20">
        <v>980</v>
      </c>
      <c r="F33" s="21">
        <v>24.474832214765101</v>
      </c>
    </row>
    <row r="34" spans="1:6">
      <c r="A34" s="34"/>
      <c r="B34" s="29"/>
      <c r="C34" s="15" t="s">
        <v>27</v>
      </c>
      <c r="D34" s="20">
        <v>363</v>
      </c>
      <c r="E34" s="20">
        <v>106</v>
      </c>
      <c r="F34" s="21">
        <v>25.882729211087419</v>
      </c>
    </row>
    <row r="35" spans="1:6">
      <c r="A35" s="38"/>
      <c r="B35" s="30"/>
      <c r="C35" s="24" t="s">
        <v>12</v>
      </c>
      <c r="D35" s="25">
        <v>211</v>
      </c>
      <c r="E35" s="25">
        <v>43</v>
      </c>
      <c r="F35" s="26">
        <v>30.409448818897637</v>
      </c>
    </row>
    <row r="36" spans="1:6">
      <c r="A36" s="32">
        <v>8</v>
      </c>
      <c r="B36" s="33" t="s">
        <v>28</v>
      </c>
      <c r="C36" s="15" t="s">
        <v>11</v>
      </c>
      <c r="D36" s="16">
        <v>774</v>
      </c>
      <c r="E36" s="16">
        <v>24</v>
      </c>
      <c r="F36" s="17">
        <v>32.962406015037594</v>
      </c>
    </row>
    <row r="37" spans="1:6" ht="24">
      <c r="A37" s="34"/>
      <c r="B37" s="35"/>
      <c r="C37" s="15" t="s">
        <v>10</v>
      </c>
      <c r="D37" s="20">
        <v>123</v>
      </c>
      <c r="E37" s="20">
        <v>925</v>
      </c>
      <c r="F37" s="21">
        <v>6.343511450381679</v>
      </c>
    </row>
    <row r="38" spans="1:6">
      <c r="A38" s="34"/>
      <c r="B38" s="35"/>
      <c r="C38" s="15" t="s">
        <v>14</v>
      </c>
      <c r="D38" s="20">
        <v>321</v>
      </c>
      <c r="E38" s="20">
        <v>7</v>
      </c>
      <c r="F38" s="21">
        <v>28.301829268292682</v>
      </c>
    </row>
    <row r="39" spans="1:6">
      <c r="A39" s="38"/>
      <c r="B39" s="39"/>
      <c r="C39" s="24" t="s">
        <v>12</v>
      </c>
      <c r="D39" s="25"/>
      <c r="E39" s="25"/>
      <c r="F39" s="31"/>
    </row>
    <row r="40" spans="1:6">
      <c r="A40" s="32">
        <v>9</v>
      </c>
      <c r="B40" s="33" t="s">
        <v>29</v>
      </c>
      <c r="C40" s="15" t="s">
        <v>14</v>
      </c>
      <c r="D40" s="16">
        <v>558</v>
      </c>
      <c r="E40" s="16">
        <v>156</v>
      </c>
      <c r="F40" s="17">
        <v>13.040616246498599</v>
      </c>
    </row>
    <row r="41" spans="1:6">
      <c r="A41" s="34"/>
      <c r="B41" s="35"/>
      <c r="C41" s="15" t="s">
        <v>11</v>
      </c>
      <c r="D41" s="20">
        <v>215</v>
      </c>
      <c r="E41" s="20">
        <v>255</v>
      </c>
      <c r="F41" s="21">
        <v>21.070212765957447</v>
      </c>
    </row>
    <row r="42" spans="1:6" ht="24">
      <c r="A42" s="34"/>
      <c r="B42" s="35"/>
      <c r="C42" s="15" t="s">
        <v>30</v>
      </c>
      <c r="D42" s="20">
        <v>250</v>
      </c>
      <c r="E42" s="20">
        <v>105</v>
      </c>
      <c r="F42" s="21">
        <v>15.129577464788733</v>
      </c>
    </row>
    <row r="43" spans="1:6">
      <c r="A43" s="38"/>
      <c r="B43" s="39"/>
      <c r="C43" s="24" t="s">
        <v>12</v>
      </c>
      <c r="D43" s="25">
        <v>324</v>
      </c>
      <c r="E43" s="25">
        <v>52</v>
      </c>
      <c r="F43" s="26">
        <v>26.952127659574469</v>
      </c>
    </row>
    <row r="44" spans="1:6">
      <c r="A44" s="32">
        <v>10</v>
      </c>
      <c r="B44" s="28" t="s">
        <v>31</v>
      </c>
      <c r="C44" s="15" t="s">
        <v>14</v>
      </c>
      <c r="D44" s="16">
        <v>587</v>
      </c>
      <c r="E44" s="16">
        <v>360</v>
      </c>
      <c r="F44" s="17">
        <v>35.721224920802534</v>
      </c>
    </row>
    <row r="45" spans="1:6">
      <c r="A45" s="34"/>
      <c r="B45" s="29"/>
      <c r="C45" s="15" t="s">
        <v>11</v>
      </c>
      <c r="D45" s="20">
        <v>95</v>
      </c>
      <c r="E45" s="20">
        <v>47</v>
      </c>
      <c r="F45" s="21">
        <v>60.380281690140848</v>
      </c>
    </row>
    <row r="46" spans="1:6">
      <c r="A46" s="34"/>
      <c r="B46" s="29"/>
      <c r="C46" s="15" t="s">
        <v>24</v>
      </c>
      <c r="D46" s="20">
        <v>50</v>
      </c>
      <c r="E46" s="20">
        <v>33</v>
      </c>
      <c r="F46" s="21">
        <v>37.277108433734938</v>
      </c>
    </row>
    <row r="47" spans="1:6">
      <c r="A47" s="38"/>
      <c r="B47" s="30"/>
      <c r="C47" s="24" t="s">
        <v>12</v>
      </c>
      <c r="D47" s="25">
        <v>38</v>
      </c>
      <c r="E47" s="25">
        <v>62</v>
      </c>
      <c r="F47" s="31">
        <v>33.28</v>
      </c>
    </row>
    <row r="48" spans="1:6">
      <c r="A48" s="32">
        <v>11</v>
      </c>
      <c r="B48" s="28" t="s">
        <v>12</v>
      </c>
      <c r="C48" s="15" t="s">
        <v>11</v>
      </c>
      <c r="D48" s="16">
        <v>934</v>
      </c>
      <c r="E48" s="16">
        <v>133</v>
      </c>
      <c r="F48" s="17">
        <v>37.945641986879103</v>
      </c>
    </row>
    <row r="49" spans="1:6">
      <c r="A49" s="34"/>
      <c r="B49" s="29"/>
      <c r="C49" s="15" t="s">
        <v>14</v>
      </c>
      <c r="D49" s="20">
        <v>604</v>
      </c>
      <c r="E49" s="20">
        <v>234</v>
      </c>
      <c r="F49" s="21">
        <v>26.804295942720763</v>
      </c>
    </row>
    <row r="50" spans="1:6" ht="24">
      <c r="A50" s="34"/>
      <c r="B50" s="29"/>
      <c r="C50" s="15" t="s">
        <v>30</v>
      </c>
      <c r="D50" s="20">
        <v>440</v>
      </c>
      <c r="E50" s="20">
        <v>246</v>
      </c>
      <c r="F50" s="21">
        <v>20.753644314868804</v>
      </c>
    </row>
    <row r="51" spans="1:6">
      <c r="A51" s="38"/>
      <c r="B51" s="30"/>
      <c r="C51" s="24" t="s">
        <v>12</v>
      </c>
      <c r="D51" s="25">
        <v>455</v>
      </c>
      <c r="E51" s="25">
        <v>185</v>
      </c>
      <c r="F51" s="26">
        <v>20.65625</v>
      </c>
    </row>
    <row r="52" spans="1:6">
      <c r="A52" s="40" t="s">
        <v>32</v>
      </c>
      <c r="B52" s="41"/>
      <c r="C52" s="42"/>
      <c r="D52" s="43">
        <f>SUM(D8:D51)</f>
        <v>84606</v>
      </c>
      <c r="E52" s="43">
        <f>SUM(E8:E51)</f>
        <v>72549</v>
      </c>
      <c r="F52" s="44"/>
    </row>
    <row r="53" spans="1:6">
      <c r="A53" s="45" t="s">
        <v>33</v>
      </c>
      <c r="B53" s="46"/>
      <c r="C53" s="47"/>
      <c r="D53" s="48"/>
      <c r="E53" s="48"/>
      <c r="F53" s="49">
        <v>12</v>
      </c>
    </row>
    <row r="54" spans="1:6">
      <c r="A54" s="45" t="s">
        <v>34</v>
      </c>
      <c r="B54" s="46"/>
      <c r="C54" s="47"/>
      <c r="D54" s="48"/>
      <c r="E54" s="48"/>
      <c r="F54" s="49">
        <v>149462</v>
      </c>
    </row>
    <row r="55" spans="1:6">
      <c r="A55" s="45" t="s">
        <v>35</v>
      </c>
      <c r="B55" s="46"/>
      <c r="C55" s="47"/>
      <c r="D55" s="48"/>
      <c r="E55" s="48"/>
      <c r="F55" s="49">
        <v>140399882</v>
      </c>
    </row>
    <row r="56" spans="1:6">
      <c r="E56" s="1"/>
      <c r="F56" s="1"/>
    </row>
  </sheetData>
  <mergeCells count="28">
    <mergeCell ref="A44:A47"/>
    <mergeCell ref="B44:B47"/>
    <mergeCell ref="A48:A51"/>
    <mergeCell ref="B48:B51"/>
    <mergeCell ref="A32:A35"/>
    <mergeCell ref="B32:B35"/>
    <mergeCell ref="A36:A39"/>
    <mergeCell ref="B36:B39"/>
    <mergeCell ref="A40:A43"/>
    <mergeCell ref="B40:B43"/>
    <mergeCell ref="A20:A23"/>
    <mergeCell ref="B20:B23"/>
    <mergeCell ref="A24:A27"/>
    <mergeCell ref="B24:B27"/>
    <mergeCell ref="A28:A31"/>
    <mergeCell ref="B28:B31"/>
    <mergeCell ref="A8:A11"/>
    <mergeCell ref="B8:B11"/>
    <mergeCell ref="A12:A15"/>
    <mergeCell ref="B12:B15"/>
    <mergeCell ref="A16:A19"/>
    <mergeCell ref="B16:B19"/>
    <mergeCell ref="B2:F2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Nuñez Turón</dc:creator>
  <cp:lastModifiedBy>Mariana Nuñez Turón</cp:lastModifiedBy>
  <dcterms:created xsi:type="dcterms:W3CDTF">2024-04-26T04:08:59Z</dcterms:created>
  <dcterms:modified xsi:type="dcterms:W3CDTF">2024-04-26T04:10:31Z</dcterms:modified>
</cp:coreProperties>
</file>