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7670.IB_LIMA_MASTER\AppData\Local\Microsoft\Windows\INetCache\Content.Outlook\40PZZTU1\"/>
    </mc:Choice>
  </mc:AlternateContent>
  <xr:revisionPtr revIDLastSave="0" documentId="13_ncr:1_{36EE3DF7-F354-4BB9-8877-8FF781C614A8}" xr6:coauthVersionLast="47" xr6:coauthVersionMax="47" xr10:uidLastSave="{00000000-0000-0000-0000-000000000000}"/>
  <bookViews>
    <workbookView xWindow="-110" yWindow="-110" windowWidth="19420" windowHeight="10420" xr2:uid="{E257FE4E-2615-449F-BF22-D2A3B369EC31}"/>
  </bookViews>
  <sheets>
    <sheet name="Reporte We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E49" i="1"/>
</calcChain>
</file>

<file path=xl/sharedStrings.xml><?xml version="1.0" encoding="utf-8"?>
<sst xmlns="http://schemas.openxmlformats.org/spreadsheetml/2006/main" count="91" uniqueCount="34">
  <si>
    <t>N°</t>
  </si>
  <si>
    <t>Operación, servicio o producto</t>
  </si>
  <si>
    <t xml:space="preserve"> Motivo de reclamo </t>
  </si>
  <si>
    <t xml:space="preserve"> Reclamos absueltos </t>
  </si>
  <si>
    <t>Tiempo promedio de absolución (en días calendario)</t>
  </si>
  <si>
    <t xml:space="preserve">A Favor de la Empresa </t>
  </si>
  <si>
    <t>A Favor del usuario</t>
  </si>
  <si>
    <t>Tarjeta de Débito</t>
  </si>
  <si>
    <t>Operaciones no reconocidas con abono temporal</t>
  </si>
  <si>
    <t>Transacciones no procesadas / mal realizadas</t>
  </si>
  <si>
    <t>Problemas relacionados con cajeros automáticos</t>
  </si>
  <si>
    <t>Otros</t>
  </si>
  <si>
    <t>Tarjeta de Crédito</t>
  </si>
  <si>
    <t>Operaciones no reconocidas sin abono temporal</t>
  </si>
  <si>
    <t>Cobros indebidos de intereses, comisiones, gastos y tributos</t>
  </si>
  <si>
    <t>Seguros</t>
  </si>
  <si>
    <t>-</t>
  </si>
  <si>
    <t>Otras operaciones productos y/o servicios</t>
  </si>
  <si>
    <t xml:space="preserve">Disconformidad por notificaciones dirigidas a terceras personas </t>
  </si>
  <si>
    <t>Reporte indebido en la central de riesgos</t>
  </si>
  <si>
    <t>Transferencias de fondos (interbancarias o intrabancario)</t>
  </si>
  <si>
    <t>Demoras o incumplimientos de envío de correspondencia</t>
  </si>
  <si>
    <t>Crédito de consumo</t>
  </si>
  <si>
    <t>Modificación indebida de las tasas de intereses, comisiones, u otras condiciones pactadas</t>
  </si>
  <si>
    <t>Cuenta corriente</t>
  </si>
  <si>
    <t>Retenciones indebidas</t>
  </si>
  <si>
    <t>Pago de servicios</t>
  </si>
  <si>
    <t>Crédito hipotecario</t>
  </si>
  <si>
    <t>Transferencias de fondos al extranjero</t>
  </si>
  <si>
    <t>Total</t>
  </si>
  <si>
    <t xml:space="preserve">Tiempo promedio de atención </t>
  </si>
  <si>
    <t>Total de reclamos recibidos en el trimestre</t>
  </si>
  <si>
    <t>Total de transacciones monetarias del trimestre</t>
  </si>
  <si>
    <t>RECLAMOS RECIBIDOS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</si>
</sst>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6">
    <font>
      <sz val="11"/>
      <color theme="1"/>
      <name val="Aptos Narrow"/>
      <family val="2"/>
      <scheme val="minor"/>
    </font>
    <font>
      <sz val="10"/>
      <color indexed="64"/>
      <name val="Arial"/>
      <family val="2"/>
    </font>
    <font>
      <b/>
      <sz val="10"/>
      <color theme="0"/>
      <name val="Aptos Narrow"/>
      <family val="2"/>
      <scheme val="minor"/>
    </font>
    <font>
      <sz val="10"/>
      <name val="Formata Regular"/>
      <family val="2"/>
    </font>
    <font>
      <sz val="10"/>
      <color theme="1" tint="0.34998626667073579"/>
      <name val="Aptos Narrow"/>
      <family val="2"/>
      <scheme val="minor"/>
    </font>
    <font>
      <b/>
      <sz val="10"/>
      <color theme="1" tint="0.34998626667073579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</fills>
  <borders count="2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34998626667073579"/>
      </top>
      <bottom style="thin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hair">
        <color theme="0" tint="-0.34998626667073579"/>
      </left>
      <right style="thin">
        <color theme="0" tint="-0.34998626667073579"/>
      </right>
      <top style="hair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hair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/>
      <diagonal/>
    </border>
    <border>
      <left style="thin">
        <color theme="0" tint="-0.24994659260841701"/>
      </left>
      <right style="hair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34998626667073579"/>
      </top>
      <bottom style="thin">
        <color theme="1" tint="0.499984740745262"/>
      </bottom>
      <diagonal/>
    </border>
    <border>
      <left/>
      <right/>
      <top style="thin">
        <color theme="0" tint="-0.34998626667073579"/>
      </top>
      <bottom style="thin">
        <color theme="1" tint="0.499984740745262"/>
      </bottom>
      <diagonal/>
    </border>
    <border>
      <left/>
      <right style="thin">
        <color theme="0" tint="-0.24994659260841701"/>
      </right>
      <top style="thin">
        <color theme="0" tint="-0.34998626667073579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37">
    <xf numFmtId="0" fontId="0" fillId="0" borderId="0" xfId="0"/>
    <xf numFmtId="1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  <xf numFmtId="49" fontId="4" fillId="0" borderId="9" xfId="2" applyNumberFormat="1" applyFont="1" applyBorder="1" applyAlignment="1">
      <alignment horizontal="left" vertical="center"/>
    </xf>
    <xf numFmtId="1" fontId="4" fillId="0" borderId="10" xfId="2" applyNumberFormat="1" applyFont="1" applyBorder="1" applyAlignment="1">
      <alignment horizontal="center" vertical="center" wrapText="1"/>
    </xf>
    <xf numFmtId="164" fontId="4" fillId="0" borderId="11" xfId="2" applyNumberFormat="1" applyFont="1" applyBorder="1" applyAlignment="1">
      <alignment horizontal="center" vertical="center" wrapText="1"/>
    </xf>
    <xf numFmtId="1" fontId="4" fillId="0" borderId="9" xfId="2" applyNumberFormat="1" applyFont="1" applyBorder="1" applyAlignment="1">
      <alignment horizontal="center" vertical="center" wrapText="1"/>
    </xf>
    <xf numFmtId="164" fontId="4" fillId="0" borderId="14" xfId="2" applyNumberFormat="1" applyFont="1" applyBorder="1" applyAlignment="1">
      <alignment horizontal="center" vertical="center" wrapText="1"/>
    </xf>
    <xf numFmtId="49" fontId="4" fillId="0" borderId="17" xfId="2" applyNumberFormat="1" applyFont="1" applyBorder="1" applyAlignment="1">
      <alignment horizontal="left" vertical="center"/>
    </xf>
    <xf numFmtId="1" fontId="4" fillId="0" borderId="17" xfId="2" applyNumberFormat="1" applyFont="1" applyBorder="1" applyAlignment="1">
      <alignment horizontal="center" vertical="center" wrapText="1"/>
    </xf>
    <xf numFmtId="164" fontId="4" fillId="0" borderId="18" xfId="2" applyNumberFormat="1" applyFont="1" applyBorder="1" applyAlignment="1">
      <alignment horizontal="center" vertical="center" wrapText="1"/>
    </xf>
    <xf numFmtId="0" fontId="2" fillId="2" borderId="22" xfId="1" applyFont="1" applyFill="1" applyBorder="1" applyAlignment="1">
      <alignment horizontal="left" vertical="top" wrapText="1"/>
    </xf>
    <xf numFmtId="0" fontId="2" fillId="2" borderId="23" xfId="1" applyFont="1" applyFill="1" applyBorder="1" applyAlignment="1">
      <alignment horizontal="left" vertical="top" wrapText="1"/>
    </xf>
    <xf numFmtId="0" fontId="2" fillId="2" borderId="24" xfId="1" applyFont="1" applyFill="1" applyBorder="1" applyAlignment="1">
      <alignment horizontal="left" vertical="top"/>
    </xf>
    <xf numFmtId="1" fontId="0" fillId="0" borderId="0" xfId="0" applyNumberFormat="1"/>
    <xf numFmtId="0" fontId="4" fillId="3" borderId="25" xfId="1" applyFont="1" applyFill="1" applyBorder="1" applyAlignment="1">
      <alignment horizontal="left"/>
    </xf>
    <xf numFmtId="0" fontId="4" fillId="0" borderId="26" xfId="1" applyFont="1" applyBorder="1" applyAlignment="1">
      <alignment wrapText="1"/>
    </xf>
    <xf numFmtId="0" fontId="4" fillId="0" borderId="26" xfId="1" applyFont="1" applyBorder="1" applyAlignment="1">
      <alignment horizontal="left" vertical="center"/>
    </xf>
    <xf numFmtId="1" fontId="4" fillId="0" borderId="26" xfId="1" applyNumberFormat="1" applyFont="1" applyBorder="1" applyAlignment="1">
      <alignment horizontal="center" vertical="center"/>
    </xf>
    <xf numFmtId="164" fontId="5" fillId="3" borderId="27" xfId="1" applyNumberFormat="1" applyFont="1" applyFill="1" applyBorder="1" applyAlignment="1">
      <alignment horizontal="center" vertical="center"/>
    </xf>
    <xf numFmtId="1" fontId="4" fillId="0" borderId="7" xfId="2" applyNumberFormat="1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15" xfId="2" applyFont="1" applyBorder="1" applyAlignment="1">
      <alignment horizontal="center" vertical="center" wrapText="1"/>
    </xf>
    <xf numFmtId="1" fontId="4" fillId="0" borderId="19" xfId="2" applyNumberFormat="1" applyFont="1" applyBorder="1" applyAlignment="1">
      <alignment horizontal="center" vertical="center" wrapText="1"/>
    </xf>
    <xf numFmtId="1" fontId="4" fillId="0" borderId="20" xfId="2" applyNumberFormat="1" applyFont="1" applyBorder="1" applyAlignment="1">
      <alignment horizontal="center" vertical="center" wrapText="1"/>
    </xf>
    <xf numFmtId="1" fontId="4" fillId="0" borderId="21" xfId="2" applyNumberFormat="1" applyFont="1" applyBorder="1" applyAlignment="1">
      <alignment horizontal="center" vertical="center" wrapText="1"/>
    </xf>
    <xf numFmtId="1" fontId="4" fillId="0" borderId="8" xfId="2" applyNumberFormat="1" applyFont="1" applyBorder="1" applyAlignment="1">
      <alignment horizontal="left" vertical="center" wrapText="1" indent="1"/>
    </xf>
    <xf numFmtId="0" fontId="4" fillId="0" borderId="13" xfId="2" applyFont="1" applyBorder="1" applyAlignment="1">
      <alignment horizontal="left" vertical="center" wrapText="1" indent="1"/>
    </xf>
    <xf numFmtId="0" fontId="4" fillId="0" borderId="16" xfId="2" applyFont="1" applyBorder="1" applyAlignment="1">
      <alignment horizontal="left" vertical="center" wrapText="1" inden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1" fontId="2" fillId="2" borderId="3" xfId="1" applyNumberFormat="1" applyFont="1" applyFill="1" applyBorder="1" applyAlignment="1">
      <alignment horizontal="center" vertical="center" wrapText="1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3" xfId="1" xr:uid="{1C880A8A-6F73-40C0-A96E-AEABB434FCD3}"/>
    <cellStyle name="Normal_I Informe Trimestral Reclamos BCP 2006 (2)" xfId="2" xr:uid="{70442A82-F4CF-4C04-BAA1-E62643115C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2D95-5480-4C33-8E64-D545EFC50893}">
  <dimension ref="B1:H52"/>
  <sheetViews>
    <sheetView tabSelected="1" zoomScale="70" zoomScaleNormal="70" workbookViewId="0">
      <selection activeCell="D6" sqref="D6"/>
    </sheetView>
  </sheetViews>
  <sheetFormatPr baseColWidth="10" defaultRowHeight="14.5"/>
  <cols>
    <col min="4" max="4" width="67.54296875" customWidth="1"/>
    <col min="5" max="7" width="12.7265625" customWidth="1"/>
  </cols>
  <sheetData>
    <row r="1" spans="2:7">
      <c r="D1" t="s">
        <v>33</v>
      </c>
    </row>
    <row r="3" spans="2:7" ht="25.5" customHeight="1">
      <c r="B3" s="29" t="s">
        <v>0</v>
      </c>
      <c r="C3" s="31" t="s">
        <v>1</v>
      </c>
      <c r="D3" s="29" t="s">
        <v>2</v>
      </c>
      <c r="E3" s="34" t="s">
        <v>3</v>
      </c>
      <c r="F3" s="34"/>
      <c r="G3" s="35" t="s">
        <v>4</v>
      </c>
    </row>
    <row r="4" spans="2:7" ht="26">
      <c r="B4" s="30"/>
      <c r="C4" s="32"/>
      <c r="D4" s="33"/>
      <c r="E4" s="1" t="s">
        <v>5</v>
      </c>
      <c r="F4" s="1" t="s">
        <v>6</v>
      </c>
      <c r="G4" s="36"/>
    </row>
    <row r="5" spans="2:7">
      <c r="B5" s="20">
        <v>1</v>
      </c>
      <c r="C5" s="26" t="s">
        <v>7</v>
      </c>
      <c r="D5" s="3" t="s">
        <v>8</v>
      </c>
      <c r="E5" s="4">
        <v>2687</v>
      </c>
      <c r="F5" s="4">
        <v>1937</v>
      </c>
      <c r="G5" s="5">
        <v>5.4852941176470589</v>
      </c>
    </row>
    <row r="6" spans="2:7">
      <c r="B6" s="21"/>
      <c r="C6" s="27">
        <v>6</v>
      </c>
      <c r="D6" s="3" t="s">
        <v>9</v>
      </c>
      <c r="E6" s="6">
        <v>2682</v>
      </c>
      <c r="F6" s="6">
        <v>781</v>
      </c>
      <c r="G6" s="7">
        <v>3.8896910193473868</v>
      </c>
    </row>
    <row r="7" spans="2:7">
      <c r="B7" s="21"/>
      <c r="C7" s="27">
        <v>6</v>
      </c>
      <c r="D7" s="3" t="s">
        <v>10</v>
      </c>
      <c r="E7" s="6">
        <v>524</v>
      </c>
      <c r="F7" s="6">
        <v>1591</v>
      </c>
      <c r="G7" s="7">
        <v>3.028841607565012</v>
      </c>
    </row>
    <row r="8" spans="2:7">
      <c r="B8" s="22"/>
      <c r="C8" s="28"/>
      <c r="D8" s="8" t="s">
        <v>11</v>
      </c>
      <c r="E8" s="9">
        <v>2798</v>
      </c>
      <c r="F8" s="9">
        <v>676</v>
      </c>
      <c r="G8" s="10">
        <v>4.7694300518134716</v>
      </c>
    </row>
    <row r="9" spans="2:7">
      <c r="B9" s="20">
        <v>2</v>
      </c>
      <c r="C9" s="26" t="s">
        <v>12</v>
      </c>
      <c r="D9" s="3" t="s">
        <v>13</v>
      </c>
      <c r="E9" s="4">
        <v>1333</v>
      </c>
      <c r="F9" s="4">
        <v>3274</v>
      </c>
      <c r="G9" s="5">
        <v>4.0879097026264377</v>
      </c>
    </row>
    <row r="10" spans="2:7">
      <c r="B10" s="21"/>
      <c r="C10" s="27">
        <v>6</v>
      </c>
      <c r="D10" s="3" t="s">
        <v>14</v>
      </c>
      <c r="E10" s="6">
        <v>756</v>
      </c>
      <c r="F10" s="6">
        <v>1430</v>
      </c>
      <c r="G10" s="7">
        <v>1.7740164684354987</v>
      </c>
    </row>
    <row r="11" spans="2:7">
      <c r="B11" s="21"/>
      <c r="C11" s="27">
        <v>6</v>
      </c>
      <c r="D11" s="3" t="s">
        <v>9</v>
      </c>
      <c r="E11" s="6">
        <v>714</v>
      </c>
      <c r="F11" s="6">
        <v>737</v>
      </c>
      <c r="G11" s="7">
        <v>3.0248104755341143</v>
      </c>
    </row>
    <row r="12" spans="2:7">
      <c r="B12" s="22"/>
      <c r="C12" s="28"/>
      <c r="D12" s="8" t="s">
        <v>11</v>
      </c>
      <c r="E12" s="9">
        <v>3107</v>
      </c>
      <c r="F12" s="9">
        <v>1187</v>
      </c>
      <c r="G12" s="10">
        <v>3.8104331625523988</v>
      </c>
    </row>
    <row r="13" spans="2:7">
      <c r="B13" s="20">
        <v>3</v>
      </c>
      <c r="C13" s="23" t="s">
        <v>15</v>
      </c>
      <c r="D13" s="3" t="s">
        <v>9</v>
      </c>
      <c r="E13" s="4">
        <v>1944</v>
      </c>
      <c r="F13" s="4">
        <v>1718</v>
      </c>
      <c r="G13" s="5">
        <v>2.8642818132168215</v>
      </c>
    </row>
    <row r="14" spans="2:7">
      <c r="B14" s="21"/>
      <c r="C14" s="24"/>
      <c r="D14" s="3" t="s">
        <v>14</v>
      </c>
      <c r="E14" s="6">
        <v>28</v>
      </c>
      <c r="F14" s="6">
        <v>29</v>
      </c>
      <c r="G14" s="7">
        <v>11.824561403508772</v>
      </c>
    </row>
    <row r="15" spans="2:7">
      <c r="B15" s="21"/>
      <c r="C15" s="24"/>
      <c r="D15" s="3" t="s">
        <v>16</v>
      </c>
      <c r="E15" s="6" t="s">
        <v>16</v>
      </c>
      <c r="F15" s="6" t="s">
        <v>16</v>
      </c>
      <c r="G15" s="7" t="s">
        <v>16</v>
      </c>
    </row>
    <row r="16" spans="2:7">
      <c r="B16" s="22"/>
      <c r="C16" s="25"/>
      <c r="D16" s="8" t="s">
        <v>16</v>
      </c>
      <c r="E16" s="9" t="s">
        <v>16</v>
      </c>
      <c r="F16" s="9" t="s">
        <v>16</v>
      </c>
      <c r="G16" s="10" t="s">
        <v>16</v>
      </c>
    </row>
    <row r="17" spans="2:7">
      <c r="B17" s="20">
        <v>4</v>
      </c>
      <c r="C17" s="23" t="s">
        <v>17</v>
      </c>
      <c r="D17" s="3" t="s">
        <v>14</v>
      </c>
      <c r="E17" s="4">
        <v>1663</v>
      </c>
      <c r="F17" s="4">
        <v>395</v>
      </c>
      <c r="G17" s="5">
        <v>9.1326530612244898</v>
      </c>
    </row>
    <row r="18" spans="2:7">
      <c r="B18" s="21"/>
      <c r="C18" s="24"/>
      <c r="D18" s="3" t="s">
        <v>18</v>
      </c>
      <c r="E18" s="6">
        <v>208</v>
      </c>
      <c r="F18" s="6">
        <v>408</v>
      </c>
      <c r="G18" s="7">
        <v>8.6347402597402603</v>
      </c>
    </row>
    <row r="19" spans="2:7">
      <c r="B19" s="21"/>
      <c r="C19" s="24"/>
      <c r="D19" s="3" t="s">
        <v>19</v>
      </c>
      <c r="E19" s="6">
        <v>59</v>
      </c>
      <c r="F19" s="6">
        <v>34</v>
      </c>
      <c r="G19" s="7">
        <v>8.5053763440860219</v>
      </c>
    </row>
    <row r="20" spans="2:7">
      <c r="B20" s="22"/>
      <c r="C20" s="25"/>
      <c r="D20" s="8" t="s">
        <v>16</v>
      </c>
      <c r="E20" s="9" t="s">
        <v>16</v>
      </c>
      <c r="F20" s="9" t="s">
        <v>16</v>
      </c>
      <c r="G20" s="10" t="s">
        <v>16</v>
      </c>
    </row>
    <row r="21" spans="2:7">
      <c r="B21" s="20">
        <v>5</v>
      </c>
      <c r="C21" s="26" t="s">
        <v>20</v>
      </c>
      <c r="D21" s="3" t="s">
        <v>14</v>
      </c>
      <c r="E21" s="4">
        <v>758</v>
      </c>
      <c r="F21" s="4">
        <v>1974</v>
      </c>
      <c r="G21" s="5">
        <v>4.5915080527086385</v>
      </c>
    </row>
    <row r="22" spans="2:7">
      <c r="B22" s="21"/>
      <c r="C22" s="27"/>
      <c r="D22" s="3" t="s">
        <v>21</v>
      </c>
      <c r="E22" s="6">
        <v>8</v>
      </c>
      <c r="F22" s="6">
        <v>1</v>
      </c>
      <c r="G22" s="7">
        <v>9.6666666666666661</v>
      </c>
    </row>
    <row r="23" spans="2:7">
      <c r="B23" s="21"/>
      <c r="C23" s="27"/>
      <c r="D23" s="8" t="s">
        <v>16</v>
      </c>
      <c r="E23" s="9" t="s">
        <v>16</v>
      </c>
      <c r="F23" s="9" t="s">
        <v>16</v>
      </c>
      <c r="G23" s="10" t="s">
        <v>16</v>
      </c>
    </row>
    <row r="24" spans="2:7">
      <c r="B24" s="22"/>
      <c r="C24" s="28"/>
      <c r="D24" s="8" t="s">
        <v>16</v>
      </c>
      <c r="E24" s="9" t="s">
        <v>16</v>
      </c>
      <c r="F24" s="9" t="s">
        <v>16</v>
      </c>
      <c r="G24" s="10" t="s">
        <v>16</v>
      </c>
    </row>
    <row r="25" spans="2:7">
      <c r="B25" s="20">
        <v>6</v>
      </c>
      <c r="C25" s="23" t="s">
        <v>22</v>
      </c>
      <c r="D25" s="3" t="s">
        <v>14</v>
      </c>
      <c r="E25" s="4">
        <v>265</v>
      </c>
      <c r="F25" s="4">
        <v>112</v>
      </c>
      <c r="G25" s="5">
        <v>5.5411140583554372</v>
      </c>
    </row>
    <row r="26" spans="2:7">
      <c r="B26" s="21"/>
      <c r="C26" s="24"/>
      <c r="D26" s="3" t="s">
        <v>9</v>
      </c>
      <c r="E26" s="6">
        <v>60</v>
      </c>
      <c r="F26" s="6">
        <v>141</v>
      </c>
      <c r="G26" s="7">
        <v>5.3383084577114426</v>
      </c>
    </row>
    <row r="27" spans="2:7">
      <c r="B27" s="21"/>
      <c r="C27" s="24"/>
      <c r="D27" s="3" t="s">
        <v>23</v>
      </c>
      <c r="E27" s="6">
        <v>91</v>
      </c>
      <c r="F27" s="6">
        <v>43</v>
      </c>
      <c r="G27" s="7">
        <v>5.6791044776119399</v>
      </c>
    </row>
    <row r="28" spans="2:7">
      <c r="B28" s="22"/>
      <c r="C28" s="25"/>
      <c r="D28" s="8" t="s">
        <v>11</v>
      </c>
      <c r="E28" s="9">
        <v>110</v>
      </c>
      <c r="F28" s="9">
        <v>20</v>
      </c>
      <c r="G28" s="10">
        <v>12.3</v>
      </c>
    </row>
    <row r="29" spans="2:7">
      <c r="B29" s="20">
        <v>7</v>
      </c>
      <c r="C29" s="23" t="s">
        <v>24</v>
      </c>
      <c r="D29" s="3" t="s">
        <v>14</v>
      </c>
      <c r="E29" s="4">
        <v>382</v>
      </c>
      <c r="F29" s="4">
        <v>87</v>
      </c>
      <c r="G29" s="5">
        <v>5.6865671641791042</v>
      </c>
    </row>
    <row r="30" spans="2:7">
      <c r="B30" s="21"/>
      <c r="C30" s="24"/>
      <c r="D30" s="3" t="s">
        <v>9</v>
      </c>
      <c r="E30" s="6">
        <v>40</v>
      </c>
      <c r="F30" s="6">
        <v>7</v>
      </c>
      <c r="G30" s="7">
        <v>12.553191489361701</v>
      </c>
    </row>
    <row r="31" spans="2:7">
      <c r="B31" s="21"/>
      <c r="C31" s="24"/>
      <c r="D31" s="3" t="s">
        <v>25</v>
      </c>
      <c r="E31" s="6">
        <v>20</v>
      </c>
      <c r="F31" s="6">
        <v>24</v>
      </c>
      <c r="G31" s="7">
        <v>8.795454545454545</v>
      </c>
    </row>
    <row r="32" spans="2:7">
      <c r="B32" s="22"/>
      <c r="C32" s="25"/>
      <c r="D32" s="8" t="s">
        <v>11</v>
      </c>
      <c r="E32" s="9">
        <v>7</v>
      </c>
      <c r="F32" s="9">
        <v>7</v>
      </c>
      <c r="G32" s="10">
        <v>4.7857142857142856</v>
      </c>
    </row>
    <row r="33" spans="2:7">
      <c r="B33" s="20">
        <v>8</v>
      </c>
      <c r="C33" s="23" t="s">
        <v>26</v>
      </c>
      <c r="D33" s="3" t="s">
        <v>9</v>
      </c>
      <c r="E33" s="4">
        <v>303</v>
      </c>
      <c r="F33" s="4">
        <v>10</v>
      </c>
      <c r="G33" s="5">
        <v>3.4249201277955272</v>
      </c>
    </row>
    <row r="34" spans="2:7">
      <c r="B34" s="21"/>
      <c r="C34" s="24"/>
      <c r="D34" s="3" t="s">
        <v>10</v>
      </c>
      <c r="E34" s="6">
        <v>33</v>
      </c>
      <c r="F34" s="6">
        <v>95</v>
      </c>
      <c r="G34" s="7">
        <v>3.4140625</v>
      </c>
    </row>
    <row r="35" spans="2:7">
      <c r="B35" s="21"/>
      <c r="C35" s="24"/>
      <c r="D35" s="3" t="s">
        <v>14</v>
      </c>
      <c r="E35" s="6">
        <v>27</v>
      </c>
      <c r="F35" s="6">
        <v>1</v>
      </c>
      <c r="G35" s="7">
        <v>5.1071428571428568</v>
      </c>
    </row>
    <row r="36" spans="2:7">
      <c r="B36" s="22"/>
      <c r="C36" s="25"/>
      <c r="D36" s="8" t="s">
        <v>16</v>
      </c>
      <c r="E36" s="9" t="s">
        <v>16</v>
      </c>
      <c r="F36" s="9" t="s">
        <v>16</v>
      </c>
      <c r="G36" s="10" t="s">
        <v>16</v>
      </c>
    </row>
    <row r="37" spans="2:7">
      <c r="B37" s="20">
        <v>9</v>
      </c>
      <c r="C37" s="23" t="s">
        <v>27</v>
      </c>
      <c r="D37" s="3" t="s">
        <v>14</v>
      </c>
      <c r="E37" s="4">
        <v>74</v>
      </c>
      <c r="F37" s="4">
        <v>88</v>
      </c>
      <c r="G37" s="5">
        <v>8.2592592592592595</v>
      </c>
    </row>
    <row r="38" spans="2:7">
      <c r="B38" s="21"/>
      <c r="C38" s="24"/>
      <c r="D38" s="3" t="s">
        <v>23</v>
      </c>
      <c r="E38" s="6">
        <v>61</v>
      </c>
      <c r="F38" s="6">
        <v>38</v>
      </c>
      <c r="G38" s="7">
        <v>7.6363636363636367</v>
      </c>
    </row>
    <row r="39" spans="2:7">
      <c r="B39" s="21"/>
      <c r="C39" s="24"/>
      <c r="D39" s="3" t="s">
        <v>9</v>
      </c>
      <c r="E39" s="6">
        <v>2</v>
      </c>
      <c r="F39" s="6">
        <v>10</v>
      </c>
      <c r="G39" s="7">
        <v>5.583333333333333</v>
      </c>
    </row>
    <row r="40" spans="2:7">
      <c r="B40" s="22"/>
      <c r="C40" s="25"/>
      <c r="D40" s="8" t="s">
        <v>11</v>
      </c>
      <c r="E40" s="9">
        <v>14</v>
      </c>
      <c r="F40" s="9">
        <v>5</v>
      </c>
      <c r="G40" s="10">
        <v>13.842105263157896</v>
      </c>
    </row>
    <row r="41" spans="2:7">
      <c r="B41" s="20">
        <v>10</v>
      </c>
      <c r="C41" s="23" t="s">
        <v>28</v>
      </c>
      <c r="D41" s="3" t="s">
        <v>9</v>
      </c>
      <c r="E41" s="4">
        <v>141</v>
      </c>
      <c r="F41" s="4">
        <v>15</v>
      </c>
      <c r="G41" s="5">
        <v>9.134615384615385</v>
      </c>
    </row>
    <row r="42" spans="2:7">
      <c r="B42" s="21"/>
      <c r="C42" s="24"/>
      <c r="D42" s="3" t="s">
        <v>14</v>
      </c>
      <c r="E42" s="6">
        <v>64</v>
      </c>
      <c r="F42" s="6">
        <v>4</v>
      </c>
      <c r="G42" s="7">
        <v>10.191176470588236</v>
      </c>
    </row>
    <row r="43" spans="2:7">
      <c r="B43" s="21"/>
      <c r="C43" s="24"/>
      <c r="D43" s="8" t="s">
        <v>16</v>
      </c>
      <c r="E43" s="9" t="s">
        <v>16</v>
      </c>
      <c r="F43" s="9" t="s">
        <v>16</v>
      </c>
      <c r="G43" s="10" t="s">
        <v>16</v>
      </c>
    </row>
    <row r="44" spans="2:7">
      <c r="B44" s="22"/>
      <c r="C44" s="25"/>
      <c r="D44" s="8" t="s">
        <v>16</v>
      </c>
      <c r="E44" s="9" t="s">
        <v>16</v>
      </c>
      <c r="F44" s="9" t="s">
        <v>16</v>
      </c>
      <c r="G44" s="10" t="s">
        <v>16</v>
      </c>
    </row>
    <row r="45" spans="2:7">
      <c r="B45" s="20">
        <v>11</v>
      </c>
      <c r="C45" s="23" t="s">
        <v>11</v>
      </c>
      <c r="D45" s="3" t="s">
        <v>23</v>
      </c>
      <c r="E45" s="4">
        <v>93</v>
      </c>
      <c r="F45" s="4">
        <v>67</v>
      </c>
      <c r="G45" s="5">
        <v>9.78125</v>
      </c>
    </row>
    <row r="46" spans="2:7">
      <c r="B46" s="21"/>
      <c r="C46" s="24"/>
      <c r="D46" s="3" t="s">
        <v>9</v>
      </c>
      <c r="E46" s="6">
        <v>74</v>
      </c>
      <c r="F46" s="6">
        <v>27</v>
      </c>
      <c r="G46" s="7">
        <v>10.930693069306932</v>
      </c>
    </row>
    <row r="47" spans="2:7">
      <c r="B47" s="21"/>
      <c r="C47" s="24"/>
      <c r="D47" s="3" t="s">
        <v>13</v>
      </c>
      <c r="E47" s="6">
        <v>10</v>
      </c>
      <c r="F47" s="6">
        <v>3</v>
      </c>
      <c r="G47" s="7">
        <v>20.307692307692307</v>
      </c>
    </row>
    <row r="48" spans="2:7">
      <c r="B48" s="22"/>
      <c r="C48" s="25"/>
      <c r="D48" s="8" t="s">
        <v>11</v>
      </c>
      <c r="E48" s="9">
        <v>33</v>
      </c>
      <c r="F48" s="9">
        <v>24</v>
      </c>
      <c r="G48" s="10">
        <v>7.6842105263157894</v>
      </c>
    </row>
    <row r="49" spans="2:8">
      <c r="B49" s="11" t="s">
        <v>29</v>
      </c>
      <c r="C49" s="12"/>
      <c r="D49" s="13"/>
      <c r="E49" s="1">
        <f>SUM(E5:E48)</f>
        <v>21173</v>
      </c>
      <c r="F49" s="1">
        <f>SUM(F5:F48)</f>
        <v>17000</v>
      </c>
      <c r="G49" s="2"/>
      <c r="H49" s="14"/>
    </row>
    <row r="50" spans="2:8">
      <c r="B50" s="15" t="s">
        <v>30</v>
      </c>
      <c r="C50" s="16"/>
      <c r="D50" s="17"/>
      <c r="E50" s="18"/>
      <c r="F50" s="18"/>
      <c r="G50" s="19">
        <v>5</v>
      </c>
    </row>
    <row r="51" spans="2:8">
      <c r="B51" s="15" t="s">
        <v>31</v>
      </c>
      <c r="C51" s="16"/>
      <c r="D51" s="17"/>
      <c r="E51" s="18"/>
      <c r="F51" s="18"/>
      <c r="G51" s="19">
        <v>40057</v>
      </c>
    </row>
    <row r="52" spans="2:8">
      <c r="B52" s="15" t="s">
        <v>32</v>
      </c>
      <c r="C52" s="16"/>
      <c r="D52" s="17"/>
      <c r="E52" s="18"/>
      <c r="F52" s="18"/>
      <c r="G52" s="19">
        <v>52550481</v>
      </c>
    </row>
  </sheetData>
  <mergeCells count="27">
    <mergeCell ref="B5:B8"/>
    <mergeCell ref="C5:C8"/>
    <mergeCell ref="B3:B4"/>
    <mergeCell ref="C3:C4"/>
    <mergeCell ref="D3:D4"/>
    <mergeCell ref="E3:F3"/>
    <mergeCell ref="G3:G4"/>
    <mergeCell ref="B9:B12"/>
    <mergeCell ref="C9:C12"/>
    <mergeCell ref="B13:B16"/>
    <mergeCell ref="C13:C16"/>
    <mergeCell ref="B17:B20"/>
    <mergeCell ref="C17:C20"/>
    <mergeCell ref="B21:B24"/>
    <mergeCell ref="C21:C24"/>
    <mergeCell ref="B25:B28"/>
    <mergeCell ref="C25:C28"/>
    <mergeCell ref="B29:B32"/>
    <mergeCell ref="C29:C32"/>
    <mergeCell ref="B45:B48"/>
    <mergeCell ref="C45:C48"/>
    <mergeCell ref="B33:B36"/>
    <mergeCell ref="C33:C36"/>
    <mergeCell ref="B37:B40"/>
    <mergeCell ref="C37:C40"/>
    <mergeCell ref="B41:B44"/>
    <mergeCell ref="C41:C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Web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Nuñez Turón, Mariana</dc:creator>
  <cp:lastModifiedBy>Nuñez Turón, Mariana</cp:lastModifiedBy>
  <dcterms:created xsi:type="dcterms:W3CDTF">2024-08-21T17:21:11Z</dcterms:created>
  <dcterms:modified xsi:type="dcterms:W3CDTF">2024-08-21T17:28:53Z</dcterms:modified>
</cp:coreProperties>
</file>