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interbankpe.sharepoint.com/sites/REPORTESSBS-ReclamosRegulatorios/Shared Documents/Servicio al cliente - Reclamos Regulatorios Report/Reportes de reclamos publicados en la WEB/"/>
    </mc:Choice>
  </mc:AlternateContent>
  <xr:revisionPtr revIDLastSave="0" documentId="8_{5BC4A36F-43BB-4558-AD37-4D32523E57F6}" xr6:coauthVersionLast="47" xr6:coauthVersionMax="47" xr10:uidLastSave="{00000000-0000-0000-0000-000000000000}"/>
  <bookViews>
    <workbookView xWindow="-120" yWindow="-120" windowWidth="20730" windowHeight="11160" xr2:uid="{10C0F04D-4DBE-4E6A-9A04-060DA49FD8A9}"/>
  </bookViews>
  <sheets>
    <sheet name="Ago 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</calcChain>
</file>

<file path=xl/sharedStrings.xml><?xml version="1.0" encoding="utf-8"?>
<sst xmlns="http://schemas.openxmlformats.org/spreadsheetml/2006/main" count="91" uniqueCount="34">
  <si>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</si>
  <si>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</si>
  <si>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</si>
  <si>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</si>
  <si>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</si>
  <si>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</si>
  <si>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</si>
  <si>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 de Débito</t>
  </si>
  <si>
    <t>Operaciones no reconocidas con abono temporal</t>
  </si>
  <si>
    <t>Transacciones no procesadas / mal realizadas</t>
  </si>
  <si>
    <t>Problemas relacionados con cajeros automáticos</t>
  </si>
  <si>
    <t>Otros</t>
  </si>
  <si>
    <t>Tarjeta de Crédito</t>
  </si>
  <si>
    <t>Operaciones no reconocidas sin abono temporal</t>
  </si>
  <si>
    <t>Problemas referidos a programas de lealtad</t>
  </si>
  <si>
    <t>Seguros</t>
  </si>
  <si>
    <t>Cobros indebidos de intereses, comisiones, gastos y tributos</t>
  </si>
  <si>
    <t xml:space="preserve">Disconformidad por notificaciones dirigidas a terceras personas </t>
  </si>
  <si>
    <t>Reporte indebido en la central de riesgos</t>
  </si>
  <si>
    <t>-</t>
  </si>
  <si>
    <t>Transferencias de fondos (interbancarias o intrabancario)</t>
  </si>
  <si>
    <t>Otras operaciones productos y/o servicios</t>
  </si>
  <si>
    <t>Demoras o incumplimientos de envío de correspondencia</t>
  </si>
  <si>
    <t>Crédito de consumo</t>
  </si>
  <si>
    <t>Cuenta corriente</t>
  </si>
  <si>
    <t>Retenciones indebidas</t>
  </si>
  <si>
    <t>Pago de servicios</t>
  </si>
  <si>
    <t>Transferencias de fondos al extranjero</t>
  </si>
  <si>
    <t>Crédito hipotecario</t>
  </si>
  <si>
    <t>Modificación indebida de las tasas de intereses, comisiones, u otras condiciones pactadas</t>
  </si>
  <si>
    <t>Total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</si>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</sst>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>
    <font>
      <sz val="11"/>
      <color theme="1"/>
      <name val="Aptos Narrow"/>
      <family val="2"/>
      <scheme val="minor"/>
    </font>
    <font>
      <sz val="10"/>
      <color indexed="64"/>
      <name val="Arial"/>
      <family val="2"/>
    </font>
    <font>
      <b/>
      <sz val="10"/>
      <color theme="0"/>
      <name val="Aptos Narrow"/>
      <family val="2"/>
      <scheme val="minor"/>
    </font>
    <font>
      <sz val="10"/>
      <name val="Formata Regular"/>
      <family val="2"/>
    </font>
    <font>
      <sz val="10"/>
      <color theme="1" tint="0.34998626667073579"/>
      <name val="Aptos Narrow"/>
      <family val="2"/>
      <scheme val="minor"/>
    </font>
    <font>
      <b/>
      <sz val="10"/>
      <color theme="1" tint="0.3499862666707357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1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left" vertical="center"/>
    </xf>
    <xf numFmtId="1" fontId="4" fillId="0" borderId="5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1" fontId="4" fillId="0" borderId="4" xfId="2" applyNumberFormat="1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49" fontId="4" fillId="0" borderId="8" xfId="2" applyNumberFormat="1" applyFont="1" applyBorder="1" applyAlignment="1">
      <alignment horizontal="left" vertical="center"/>
    </xf>
    <xf numFmtId="1" fontId="4" fillId="0" borderId="8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/>
    </xf>
    <xf numFmtId="0" fontId="4" fillId="3" borderId="13" xfId="1" applyFont="1" applyFill="1" applyBorder="1" applyAlignment="1">
      <alignment horizontal="left"/>
    </xf>
    <xf numFmtId="0" fontId="4" fillId="0" borderId="14" xfId="1" applyFont="1" applyBorder="1" applyAlignment="1">
      <alignment wrapText="1"/>
    </xf>
    <xf numFmtId="0" fontId="4" fillId="0" borderId="14" xfId="1" applyFont="1" applyBorder="1" applyAlignment="1">
      <alignment horizontal="left" vertical="center"/>
    </xf>
    <xf numFmtId="1" fontId="4" fillId="0" borderId="14" xfId="1" applyNumberFormat="1" applyFont="1" applyBorder="1" applyAlignment="1">
      <alignment horizontal="center" vertical="center"/>
    </xf>
    <xf numFmtId="164" fontId="5" fillId="3" borderId="15" xfId="1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2" borderId="21" xfId="1" applyNumberFormat="1" applyFont="1" applyFill="1" applyBorder="1" applyAlignment="1">
      <alignment horizontal="center" vertical="center" wrapText="1"/>
    </xf>
    <xf numFmtId="1" fontId="2" fillId="2" borderId="22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0" xfId="1" applyNumberFormat="1" applyFont="1" applyFill="1" applyBorder="1" applyAlignment="1">
      <alignment horizontal="center" vertical="center" wrapText="1"/>
    </xf>
    <xf numFmtId="1" fontId="4" fillId="0" borderId="19" xfId="2" applyNumberFormat="1" applyFont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1" fontId="4" fillId="0" borderId="20" xfId="2" applyNumberFormat="1" applyFont="1" applyBorder="1" applyAlignment="1">
      <alignment horizontal="center" vertical="center" wrapText="1"/>
    </xf>
    <xf numFmtId="1" fontId="4" fillId="0" borderId="16" xfId="2" applyNumberFormat="1" applyFont="1" applyBorder="1" applyAlignment="1">
      <alignment horizontal="left" vertical="center" wrapText="1" indent="1"/>
    </xf>
    <xf numFmtId="1" fontId="4" fillId="0" borderId="17" xfId="2" applyNumberFormat="1" applyFont="1" applyBorder="1" applyAlignment="1">
      <alignment horizontal="left" vertical="center" wrapText="1" indent="1"/>
    </xf>
    <xf numFmtId="1" fontId="4" fillId="0" borderId="18" xfId="2" applyNumberFormat="1" applyFont="1" applyBorder="1" applyAlignment="1">
      <alignment horizontal="left" vertical="center" wrapText="1" inden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28655203-E335-4671-95DF-F97CC3B7D0BE}"/>
    <cellStyle name="Normal_I Informe Trimestral Reclamos BCP 2006 (2)" xfId="2" xr:uid="{87D9500F-5B98-41A0-84CA-A1A227AD9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8557-6FD7-419E-B5E5-9BA9B1E36BF2}">
  <dimension ref="B2:G53"/>
  <sheetViews>
    <sheetView tabSelected="1" topLeftCell="A40" zoomScaleNormal="100" workbookViewId="0">
      <selection activeCell="D52" sqref="D52"/>
    </sheetView>
  </sheetViews>
  <sheetFormatPr defaultColWidth="11.42578125" defaultRowHeight="15"/>
  <cols>
    <col min="3" max="3" width="19.42578125" customWidth="1"/>
    <col min="4" max="4" width="67.85546875" customWidth="1"/>
    <col min="5" max="6" width="12.85546875" customWidth="1"/>
    <col min="7" max="7" width="14.85546875" customWidth="1"/>
  </cols>
  <sheetData>
    <row r="2" spans="2:7" ht="15" customHeight="1">
      <c r="B2" s="30" t="s">
        <v>0</v>
      </c>
      <c r="C2" s="30" t="s">
        <v>1</v>
      </c>
      <c r="D2" s="30" t="s">
        <v>2</v>
      </c>
      <c r="E2" s="20" t="s">
        <v>3</v>
      </c>
      <c r="F2" s="21"/>
      <c r="G2" s="22" t="s">
        <v>4</v>
      </c>
    </row>
    <row r="3" spans="2:7" ht="27">
      <c r="B3" s="31"/>
      <c r="C3" s="31"/>
      <c r="D3" s="32"/>
      <c r="E3" s="1" t="s">
        <v>5</v>
      </c>
      <c r="F3" s="1" t="s">
        <v>6</v>
      </c>
      <c r="G3" s="23"/>
    </row>
    <row r="4" spans="2:7">
      <c r="B4" s="24">
        <v>1</v>
      </c>
      <c r="C4" s="27" t="s">
        <v>7</v>
      </c>
      <c r="D4" s="3" t="s">
        <v>8</v>
      </c>
      <c r="E4" s="4">
        <v>2484</v>
      </c>
      <c r="F4" s="4">
        <v>1610</v>
      </c>
      <c r="G4" s="5">
        <v>8.1919882755251585</v>
      </c>
    </row>
    <row r="5" spans="2:7">
      <c r="B5" s="25"/>
      <c r="C5" s="28">
        <v>6</v>
      </c>
      <c r="D5" s="3" t="s">
        <v>9</v>
      </c>
      <c r="E5" s="6">
        <v>2957</v>
      </c>
      <c r="F5" s="6">
        <v>985</v>
      </c>
      <c r="G5" s="7">
        <v>6.6646372399797054</v>
      </c>
    </row>
    <row r="6" spans="2:7">
      <c r="B6" s="25"/>
      <c r="C6" s="28">
        <v>6</v>
      </c>
      <c r="D6" s="3" t="s">
        <v>10</v>
      </c>
      <c r="E6" s="6">
        <v>734</v>
      </c>
      <c r="F6" s="6">
        <v>2011</v>
      </c>
      <c r="G6" s="7">
        <v>3.0091074681238617</v>
      </c>
    </row>
    <row r="7" spans="2:7">
      <c r="B7" s="26"/>
      <c r="C7" s="29"/>
      <c r="D7" s="8" t="s">
        <v>11</v>
      </c>
      <c r="E7" s="9">
        <v>2998</v>
      </c>
      <c r="F7" s="9">
        <v>780</v>
      </c>
      <c r="G7" s="10">
        <v>4.4700899947061936</v>
      </c>
    </row>
    <row r="8" spans="2:7">
      <c r="B8" s="24">
        <v>2</v>
      </c>
      <c r="C8" s="27" t="s">
        <v>12</v>
      </c>
      <c r="D8" s="3" t="s">
        <v>13</v>
      </c>
      <c r="E8" s="4">
        <v>1456</v>
      </c>
      <c r="F8" s="4">
        <v>4676</v>
      </c>
      <c r="G8" s="5">
        <v>6.5890410958904111</v>
      </c>
    </row>
    <row r="9" spans="2:7">
      <c r="B9" s="25"/>
      <c r="C9" s="28">
        <v>6</v>
      </c>
      <c r="D9" s="3" t="s">
        <v>9</v>
      </c>
      <c r="E9" s="6">
        <v>1070</v>
      </c>
      <c r="F9" s="6">
        <v>1020</v>
      </c>
      <c r="G9" s="7">
        <v>5.2406698564593297</v>
      </c>
    </row>
    <row r="10" spans="2:7">
      <c r="B10" s="25"/>
      <c r="C10" s="28">
        <v>6</v>
      </c>
      <c r="D10" s="3" t="s">
        <v>14</v>
      </c>
      <c r="E10" s="6">
        <v>1268</v>
      </c>
      <c r="F10" s="6">
        <v>255</v>
      </c>
      <c r="G10" s="7">
        <v>4.0663164806303351</v>
      </c>
    </row>
    <row r="11" spans="2:7">
      <c r="B11" s="26"/>
      <c r="C11" s="29"/>
      <c r="D11" s="8" t="s">
        <v>11</v>
      </c>
      <c r="E11" s="9">
        <v>3738</v>
      </c>
      <c r="F11" s="9">
        <v>2553</v>
      </c>
      <c r="G11" s="10">
        <v>3.1025274201239865</v>
      </c>
    </row>
    <row r="12" spans="2:7">
      <c r="B12" s="24">
        <v>3</v>
      </c>
      <c r="C12" s="27" t="s">
        <v>15</v>
      </c>
      <c r="D12" s="3" t="s">
        <v>16</v>
      </c>
      <c r="E12" s="4">
        <v>550</v>
      </c>
      <c r="F12" s="4">
        <v>756</v>
      </c>
      <c r="G12" s="5">
        <v>14.095712098009189</v>
      </c>
    </row>
    <row r="13" spans="2:7">
      <c r="B13" s="25"/>
      <c r="C13" s="28"/>
      <c r="D13" s="3" t="s">
        <v>17</v>
      </c>
      <c r="E13" s="6">
        <v>180</v>
      </c>
      <c r="F13" s="6">
        <v>253</v>
      </c>
      <c r="G13" s="7">
        <v>13.090069284064665</v>
      </c>
    </row>
    <row r="14" spans="2:7">
      <c r="B14" s="25"/>
      <c r="C14" s="28"/>
      <c r="D14" s="3" t="s">
        <v>18</v>
      </c>
      <c r="E14" s="6">
        <v>67</v>
      </c>
      <c r="F14" s="6">
        <v>33</v>
      </c>
      <c r="G14" s="7">
        <v>10.34</v>
      </c>
    </row>
    <row r="15" spans="2:7">
      <c r="B15" s="26"/>
      <c r="C15" s="29"/>
      <c r="D15" s="8" t="s">
        <v>19</v>
      </c>
      <c r="E15" s="9" t="s">
        <v>19</v>
      </c>
      <c r="F15" s="9" t="s">
        <v>19</v>
      </c>
      <c r="G15" s="10" t="s">
        <v>19</v>
      </c>
    </row>
    <row r="16" spans="2:7">
      <c r="B16" s="24">
        <v>4</v>
      </c>
      <c r="C16" s="27" t="s">
        <v>20</v>
      </c>
      <c r="D16" s="3" t="s">
        <v>9</v>
      </c>
      <c r="E16" s="4">
        <v>2933</v>
      </c>
      <c r="F16" s="4">
        <v>1905</v>
      </c>
      <c r="G16" s="5">
        <v>4.8836295990078549</v>
      </c>
    </row>
    <row r="17" spans="2:7">
      <c r="B17" s="25"/>
      <c r="C17" s="28"/>
      <c r="D17" s="3" t="s">
        <v>16</v>
      </c>
      <c r="E17" s="6">
        <v>57</v>
      </c>
      <c r="F17" s="6">
        <v>13</v>
      </c>
      <c r="G17" s="7">
        <v>17.857142857142858</v>
      </c>
    </row>
    <row r="18" spans="2:7">
      <c r="B18" s="25"/>
      <c r="C18" s="28"/>
      <c r="D18" s="3" t="s">
        <v>19</v>
      </c>
      <c r="E18" s="6" t="s">
        <v>19</v>
      </c>
      <c r="F18" s="6" t="s">
        <v>19</v>
      </c>
      <c r="G18" s="7" t="s">
        <v>19</v>
      </c>
    </row>
    <row r="19" spans="2:7">
      <c r="B19" s="26"/>
      <c r="C19" s="29"/>
      <c r="D19" s="8" t="s">
        <v>19</v>
      </c>
      <c r="E19" s="9" t="s">
        <v>19</v>
      </c>
      <c r="F19" s="9" t="s">
        <v>19</v>
      </c>
      <c r="G19" s="10" t="s">
        <v>19</v>
      </c>
    </row>
    <row r="20" spans="2:7">
      <c r="B20" s="24">
        <v>5</v>
      </c>
      <c r="C20" s="27" t="s">
        <v>21</v>
      </c>
      <c r="D20" s="3" t="s">
        <v>16</v>
      </c>
      <c r="E20" s="4">
        <v>721</v>
      </c>
      <c r="F20" s="4">
        <v>2586</v>
      </c>
      <c r="G20" s="5">
        <v>4.016328999092833</v>
      </c>
    </row>
    <row r="21" spans="2:7">
      <c r="B21" s="25"/>
      <c r="C21" s="28"/>
      <c r="D21" s="3" t="s">
        <v>22</v>
      </c>
      <c r="E21" s="6">
        <v>5</v>
      </c>
      <c r="F21" s="6">
        <v>2</v>
      </c>
      <c r="G21" s="7">
        <v>13.142857142857142</v>
      </c>
    </row>
    <row r="22" spans="2:7">
      <c r="B22" s="25"/>
      <c r="C22" s="28"/>
      <c r="D22" s="3" t="s">
        <v>19</v>
      </c>
      <c r="E22" s="6" t="s">
        <v>19</v>
      </c>
      <c r="F22" s="6" t="s">
        <v>19</v>
      </c>
      <c r="G22" s="7" t="s">
        <v>19</v>
      </c>
    </row>
    <row r="23" spans="2:7">
      <c r="B23" s="26"/>
      <c r="C23" s="29"/>
      <c r="D23" s="8" t="s">
        <v>19</v>
      </c>
      <c r="E23" s="9" t="s">
        <v>19</v>
      </c>
      <c r="F23" s="9" t="s">
        <v>19</v>
      </c>
      <c r="G23" s="10" t="s">
        <v>19</v>
      </c>
    </row>
    <row r="24" spans="2:7">
      <c r="B24" s="24">
        <v>6</v>
      </c>
      <c r="C24" s="27" t="s">
        <v>23</v>
      </c>
      <c r="D24" s="3" t="s">
        <v>16</v>
      </c>
      <c r="E24" s="4">
        <v>227</v>
      </c>
      <c r="F24" s="4">
        <v>134</v>
      </c>
      <c r="G24" s="5">
        <v>7.9307479224376731</v>
      </c>
    </row>
    <row r="25" spans="2:7">
      <c r="B25" s="25"/>
      <c r="C25" s="28"/>
      <c r="D25" s="3" t="s">
        <v>9</v>
      </c>
      <c r="E25" s="6">
        <v>57</v>
      </c>
      <c r="F25" s="6">
        <v>135</v>
      </c>
      <c r="G25" s="7">
        <v>4.864583333333333</v>
      </c>
    </row>
    <row r="26" spans="2:7">
      <c r="B26" s="25"/>
      <c r="C26" s="28"/>
      <c r="D26" s="3" t="s">
        <v>13</v>
      </c>
      <c r="E26" s="6">
        <v>73</v>
      </c>
      <c r="F26" s="6">
        <v>13</v>
      </c>
      <c r="G26" s="7">
        <v>10.313953488372093</v>
      </c>
    </row>
    <row r="27" spans="2:7">
      <c r="B27" s="26"/>
      <c r="C27" s="29"/>
      <c r="D27" s="8" t="s">
        <v>11</v>
      </c>
      <c r="E27" s="9">
        <v>121</v>
      </c>
      <c r="F27" s="9">
        <v>36</v>
      </c>
      <c r="G27" s="10">
        <v>7.0382165605095546</v>
      </c>
    </row>
    <row r="28" spans="2:7">
      <c r="B28" s="24">
        <v>7</v>
      </c>
      <c r="C28" s="27" t="s">
        <v>24</v>
      </c>
      <c r="D28" s="3" t="s">
        <v>16</v>
      </c>
      <c r="E28" s="4">
        <v>429</v>
      </c>
      <c r="F28" s="4">
        <v>99</v>
      </c>
      <c r="G28" s="5">
        <v>7.3768939393939394</v>
      </c>
    </row>
    <row r="29" spans="2:7">
      <c r="B29" s="25"/>
      <c r="C29" s="28"/>
      <c r="D29" s="3" t="s">
        <v>25</v>
      </c>
      <c r="E29" s="6">
        <v>29</v>
      </c>
      <c r="F29" s="6">
        <v>20</v>
      </c>
      <c r="G29" s="7">
        <v>11</v>
      </c>
    </row>
    <row r="30" spans="2:7">
      <c r="B30" s="25"/>
      <c r="C30" s="28"/>
      <c r="D30" s="3" t="s">
        <v>9</v>
      </c>
      <c r="E30" s="6">
        <v>17</v>
      </c>
      <c r="F30" s="6">
        <v>13</v>
      </c>
      <c r="G30" s="7">
        <v>11.766666666666667</v>
      </c>
    </row>
    <row r="31" spans="2:7">
      <c r="B31" s="26"/>
      <c r="C31" s="29"/>
      <c r="D31" s="8" t="s">
        <v>11</v>
      </c>
      <c r="E31" s="9">
        <v>16</v>
      </c>
      <c r="F31" s="9">
        <v>12</v>
      </c>
      <c r="G31" s="10">
        <v>7.9642857142857144</v>
      </c>
    </row>
    <row r="32" spans="2:7">
      <c r="B32" s="24">
        <v>8</v>
      </c>
      <c r="C32" s="27" t="s">
        <v>26</v>
      </c>
      <c r="D32" s="3" t="s">
        <v>9</v>
      </c>
      <c r="E32" s="4">
        <v>486</v>
      </c>
      <c r="F32" s="4">
        <v>16</v>
      </c>
      <c r="G32" s="5">
        <v>7.6573705179282872</v>
      </c>
    </row>
    <row r="33" spans="2:7">
      <c r="B33" s="25"/>
      <c r="C33" s="28"/>
      <c r="D33" s="3" t="s">
        <v>10</v>
      </c>
      <c r="E33" s="6">
        <v>39</v>
      </c>
      <c r="F33" s="6">
        <v>100</v>
      </c>
      <c r="G33" s="7">
        <v>3.5467625899280577</v>
      </c>
    </row>
    <row r="34" spans="2:7">
      <c r="B34" s="25"/>
      <c r="C34" s="28"/>
      <c r="D34" s="3" t="s">
        <v>16</v>
      </c>
      <c r="E34" s="6">
        <v>38</v>
      </c>
      <c r="F34" s="6">
        <v>2</v>
      </c>
      <c r="G34" s="7">
        <v>11.15</v>
      </c>
    </row>
    <row r="35" spans="2:7">
      <c r="B35" s="26"/>
      <c r="C35" s="29"/>
      <c r="D35" s="8" t="s">
        <v>19</v>
      </c>
      <c r="E35" s="9" t="s">
        <v>19</v>
      </c>
      <c r="F35" s="9" t="s">
        <v>19</v>
      </c>
      <c r="G35" s="10" t="s">
        <v>19</v>
      </c>
    </row>
    <row r="36" spans="2:7">
      <c r="B36" s="24">
        <v>9</v>
      </c>
      <c r="C36" s="27" t="s">
        <v>27</v>
      </c>
      <c r="D36" s="3" t="s">
        <v>9</v>
      </c>
      <c r="E36" s="4">
        <v>178</v>
      </c>
      <c r="F36" s="4">
        <v>11</v>
      </c>
      <c r="G36" s="5">
        <v>10.34920634920635</v>
      </c>
    </row>
    <row r="37" spans="2:7">
      <c r="B37" s="25"/>
      <c r="C37" s="28"/>
      <c r="D37" s="3" t="s">
        <v>16</v>
      </c>
      <c r="E37" s="6">
        <v>101</v>
      </c>
      <c r="F37" s="6">
        <v>1</v>
      </c>
      <c r="G37" s="7">
        <v>7.8137254901960782</v>
      </c>
    </row>
    <row r="38" spans="2:7">
      <c r="B38" s="25"/>
      <c r="C38" s="28"/>
      <c r="D38" s="3" t="s">
        <v>19</v>
      </c>
      <c r="E38" s="6" t="s">
        <v>19</v>
      </c>
      <c r="F38" s="6" t="s">
        <v>19</v>
      </c>
      <c r="G38" s="7" t="s">
        <v>19</v>
      </c>
    </row>
    <row r="39" spans="2:7">
      <c r="B39" s="26"/>
      <c r="C39" s="29"/>
      <c r="D39" s="8" t="s">
        <v>19</v>
      </c>
      <c r="E39" s="9" t="s">
        <v>19</v>
      </c>
      <c r="F39" s="9" t="s">
        <v>19</v>
      </c>
      <c r="G39" s="10" t="s">
        <v>19</v>
      </c>
    </row>
    <row r="40" spans="2:7">
      <c r="B40" s="24">
        <v>10</v>
      </c>
      <c r="C40" s="27" t="s">
        <v>28</v>
      </c>
      <c r="D40" s="3" t="s">
        <v>16</v>
      </c>
      <c r="E40" s="4">
        <v>106</v>
      </c>
      <c r="F40" s="4">
        <v>124</v>
      </c>
      <c r="G40" s="5">
        <v>6.4869565217391303</v>
      </c>
    </row>
    <row r="41" spans="2:7">
      <c r="B41" s="25"/>
      <c r="C41" s="28"/>
      <c r="D41" s="3" t="s">
        <v>29</v>
      </c>
      <c r="E41" s="6">
        <v>77</v>
      </c>
      <c r="F41" s="6">
        <v>44</v>
      </c>
      <c r="G41" s="7">
        <v>7.6198347107438016</v>
      </c>
    </row>
    <row r="42" spans="2:7">
      <c r="B42" s="25"/>
      <c r="C42" s="28"/>
      <c r="D42" s="3" t="s">
        <v>18</v>
      </c>
      <c r="E42" s="6">
        <v>14</v>
      </c>
      <c r="F42" s="6" t="s">
        <v>19</v>
      </c>
      <c r="G42" s="7">
        <v>8.1428571428571423</v>
      </c>
    </row>
    <row r="43" spans="2:7">
      <c r="B43" s="26"/>
      <c r="C43" s="29"/>
      <c r="D43" s="8" t="s">
        <v>11</v>
      </c>
      <c r="E43" s="9">
        <v>18</v>
      </c>
      <c r="F43" s="9">
        <v>14</v>
      </c>
      <c r="G43" s="10">
        <v>5.71875</v>
      </c>
    </row>
    <row r="44" spans="2:7">
      <c r="B44" s="24">
        <v>11</v>
      </c>
      <c r="C44" s="27" t="s">
        <v>11</v>
      </c>
      <c r="D44" s="3" t="s">
        <v>29</v>
      </c>
      <c r="E44" s="4">
        <v>81</v>
      </c>
      <c r="F44" s="4">
        <v>49</v>
      </c>
      <c r="G44" s="5">
        <v>7.7307692307692308</v>
      </c>
    </row>
    <row r="45" spans="2:7">
      <c r="B45" s="25"/>
      <c r="C45" s="28"/>
      <c r="D45" s="3" t="s">
        <v>9</v>
      </c>
      <c r="E45" s="6">
        <v>47</v>
      </c>
      <c r="F45" s="6">
        <v>16</v>
      </c>
      <c r="G45" s="7">
        <v>10.317460317460318</v>
      </c>
    </row>
    <row r="46" spans="2:7">
      <c r="B46" s="25"/>
      <c r="C46" s="28"/>
      <c r="D46" s="3" t="s">
        <v>16</v>
      </c>
      <c r="E46" s="6">
        <v>19</v>
      </c>
      <c r="F46" s="6">
        <v>3</v>
      </c>
      <c r="G46" s="7">
        <v>9.0909090909090917</v>
      </c>
    </row>
    <row r="47" spans="2:7">
      <c r="B47" s="26"/>
      <c r="C47" s="29"/>
      <c r="D47" s="8" t="s">
        <v>11</v>
      </c>
      <c r="E47" s="9">
        <v>19</v>
      </c>
      <c r="F47" s="9">
        <v>21</v>
      </c>
      <c r="G47" s="10">
        <v>8.5250000000000004</v>
      </c>
    </row>
    <row r="48" spans="2:7">
      <c r="B48" s="11" t="s">
        <v>30</v>
      </c>
      <c r="C48" s="12"/>
      <c r="D48" s="13"/>
      <c r="E48" s="1">
        <f>SUM(E4:E47)</f>
        <v>23410</v>
      </c>
      <c r="F48" s="1">
        <f>SUM(F4:F47)</f>
        <v>20301</v>
      </c>
      <c r="G48" s="2"/>
    </row>
    <row r="49" spans="2:7">
      <c r="B49" s="14" t="s">
        <v>31</v>
      </c>
      <c r="C49" s="15"/>
      <c r="D49" s="16"/>
      <c r="E49" s="17"/>
      <c r="F49" s="17"/>
      <c r="G49" s="18">
        <v>6</v>
      </c>
    </row>
    <row r="50" spans="2:7">
      <c r="B50" s="14" t="s">
        <v>32</v>
      </c>
      <c r="C50" s="15"/>
      <c r="D50" s="16"/>
      <c r="E50" s="17"/>
      <c r="F50" s="17"/>
      <c r="G50" s="18">
        <v>48277</v>
      </c>
    </row>
    <row r="51" spans="2:7">
      <c r="B51" s="14" t="s">
        <v>33</v>
      </c>
      <c r="C51" s="15"/>
      <c r="D51" s="16"/>
      <c r="E51" s="17"/>
      <c r="F51" s="17"/>
      <c r="G51" s="18">
        <v>60843653</v>
      </c>
    </row>
    <row r="53" spans="2:7">
      <c r="F53" s="19"/>
    </row>
  </sheetData>
  <mergeCells count="27">
    <mergeCell ref="B28:B31"/>
    <mergeCell ref="C28:C31"/>
    <mergeCell ref="B44:B47"/>
    <mergeCell ref="C44:C47"/>
    <mergeCell ref="B32:B35"/>
    <mergeCell ref="C32:C35"/>
    <mergeCell ref="B36:B39"/>
    <mergeCell ref="C36:C39"/>
    <mergeCell ref="B40:B43"/>
    <mergeCell ref="C40:C43"/>
    <mergeCell ref="B16:B19"/>
    <mergeCell ref="C16:C19"/>
    <mergeCell ref="B20:B23"/>
    <mergeCell ref="C20:C23"/>
    <mergeCell ref="B24:B27"/>
    <mergeCell ref="C24:C27"/>
    <mergeCell ref="E2:F2"/>
    <mergeCell ref="G2:G3"/>
    <mergeCell ref="B8:B11"/>
    <mergeCell ref="C8:C11"/>
    <mergeCell ref="B12:B15"/>
    <mergeCell ref="C12:C15"/>
    <mergeCell ref="B4:B7"/>
    <mergeCell ref="C4:C7"/>
    <mergeCell ref="B2:B3"/>
    <mergeCell ref="C2:C3"/>
    <mergeCell ref="D2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fe8b597-c050-4d4f-bbd5-39eba3b5915b" xsi:nil="true"/>
    <lcf76f155ced4ddcb4097134ff3c332f xmlns="c5d4b8f8-86c5-453b-b395-515f5b4a286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E14939CD54A148A390988401716D74" ma:contentTypeVersion="17" ma:contentTypeDescription="Crear nuevo documento." ma:contentTypeScope="" ma:versionID="9f033835ea3d866905af7f7557ead7b1">
  <xsd:schema xmlns:xsd="http://www.w3.org/2001/XMLSchema" xmlns:xs="http://www.w3.org/2001/XMLSchema" xmlns:p="http://schemas.microsoft.com/office/2006/metadata/properties" xmlns:ns1="http://schemas.microsoft.com/sharepoint/v3" xmlns:ns2="c5d4b8f8-86c5-453b-b395-515f5b4a286a" xmlns:ns3="afe8b597-c050-4d4f-bbd5-39eba3b5915b" targetNamespace="http://schemas.microsoft.com/office/2006/metadata/properties" ma:root="true" ma:fieldsID="d995bf7313e97c5b233e69401fd3a68a" ns1:_="" ns2:_="" ns3:_="">
    <xsd:import namespace="http://schemas.microsoft.com/sharepoint/v3"/>
    <xsd:import namespace="c5d4b8f8-86c5-453b-b395-515f5b4a286a"/>
    <xsd:import namespace="afe8b597-c050-4d4f-bbd5-39eba3b591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4b8f8-86c5-453b-b395-515f5b4a2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36f5af2-fc6c-420d-9bfd-1e8839ff1f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8b597-c050-4d4f-bbd5-39eba3b591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e75fda0-209b-4ce8-b725-a0494b3384f1}" ma:internalName="TaxCatchAll" ma:showField="CatchAllData" ma:web="afe8b597-c050-4d4f-bbd5-39eba3b59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16EC3B-C014-4865-B579-9A6176DBCE08}"/>
</file>

<file path=customXml/itemProps2.xml><?xml version="1.0" encoding="utf-8"?>
<ds:datastoreItem xmlns:ds="http://schemas.openxmlformats.org/officeDocument/2006/customXml" ds:itemID="{AB555DAC-5608-48B2-A7F8-FBA824F1098F}"/>
</file>

<file path=customXml/itemProps3.xml><?xml version="1.0" encoding="utf-8"?>
<ds:datastoreItem xmlns:ds="http://schemas.openxmlformats.org/officeDocument/2006/customXml" ds:itemID="{B3BE5717-348A-4F56-8EE7-E6D91DE5F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Nuñez Turón</dc:creator>
  <cp:keywords/>
  <dc:description/>
  <cp:lastModifiedBy/>
  <cp:revision/>
  <dcterms:created xsi:type="dcterms:W3CDTF">2024-04-26T04:50:28Z</dcterms:created>
  <dcterms:modified xsi:type="dcterms:W3CDTF">2025-01-31T16:43:21Z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0x010100A9E14939CD54A148A390988401716D74</vt:lpwstr>
  </property>
</Properties>
</file>